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ikmashvili\Desktop\"/>
    </mc:Choice>
  </mc:AlternateContent>
  <bookViews>
    <workbookView xWindow="0" yWindow="0" windowWidth="20490" windowHeight="7770"/>
  </bookViews>
  <sheets>
    <sheet name="მეორე ჯგუფი" sheetId="16" r:id="rId1"/>
  </sheets>
  <calcPr calcId="162913"/>
</workbook>
</file>

<file path=xl/calcChain.xml><?xml version="1.0" encoding="utf-8"?>
<calcChain xmlns="http://schemas.openxmlformats.org/spreadsheetml/2006/main">
  <c r="E22" i="16" l="1"/>
  <c r="E23" i="16" s="1"/>
  <c r="E71" i="16" l="1"/>
  <c r="E72" i="16" s="1"/>
  <c r="A169" i="16"/>
  <c r="A164" i="16"/>
  <c r="A166" i="16" s="1"/>
  <c r="E89" i="16"/>
  <c r="E91" i="16" s="1"/>
  <c r="E90" i="16"/>
  <c r="E92" i="16" s="1"/>
  <c r="E112" i="16"/>
  <c r="E127" i="16"/>
  <c r="E94" i="16" l="1"/>
  <c r="E97" i="16" s="1"/>
  <c r="E95" i="16" l="1"/>
  <c r="E99" i="16" s="1"/>
  <c r="E100" i="16" s="1"/>
  <c r="E101" i="16" s="1"/>
  <c r="E104" i="16" l="1"/>
  <c r="E105" i="16" s="1"/>
  <c r="E109" i="16" s="1"/>
  <c r="E110" i="16" s="1"/>
  <c r="E114" i="16" s="1"/>
  <c r="E115" i="16" s="1"/>
  <c r="E106" i="16" l="1"/>
  <c r="E116" i="16"/>
  <c r="E119" i="16"/>
  <c r="E120" i="16" s="1"/>
  <c r="E124" i="16" l="1"/>
  <c r="E125" i="16" s="1"/>
  <c r="E129" i="16" s="1"/>
  <c r="E130" i="16" s="1"/>
  <c r="E121" i="16"/>
  <c r="E134" i="16" l="1"/>
  <c r="E135" i="16" s="1"/>
  <c r="E131" i="16"/>
  <c r="E136" i="16" l="1"/>
  <c r="E139" i="16"/>
  <c r="E140" i="16" s="1"/>
  <c r="E144" i="16" s="1"/>
  <c r="E145" i="16" s="1"/>
  <c r="E149" i="16" s="1"/>
  <c r="E150" i="16" s="1"/>
  <c r="E56" i="16" l="1"/>
  <c r="E48" i="16"/>
  <c r="E49" i="16" s="1"/>
  <c r="E50" i="16" s="1"/>
  <c r="E43" i="16"/>
  <c r="E44" i="16" s="1"/>
  <c r="E45" i="16" s="1"/>
  <c r="E38" i="16"/>
  <c r="E39" i="16" s="1"/>
  <c r="E40" i="16" s="1"/>
  <c r="E33" i="16"/>
  <c r="E34" i="16" s="1"/>
  <c r="E18" i="16"/>
  <c r="E19" i="16" s="1"/>
</calcChain>
</file>

<file path=xl/sharedStrings.xml><?xml version="1.0" encoding="utf-8"?>
<sst xmlns="http://schemas.openxmlformats.org/spreadsheetml/2006/main" count="387" uniqueCount="140">
  <si>
    <t>დღე</t>
  </si>
  <si>
    <t>თარიღი</t>
  </si>
  <si>
    <t>დრო</t>
  </si>
  <si>
    <t>თემა</t>
  </si>
  <si>
    <t>ხანგძლივობა</t>
  </si>
  <si>
    <t>ტრენერი</t>
  </si>
  <si>
    <t>დასაწყისი</t>
  </si>
  <si>
    <t>დასასრული</t>
  </si>
  <si>
    <t>ბუღალტერია</t>
  </si>
  <si>
    <t>ეფექტიანობა</t>
  </si>
  <si>
    <t>ბიუჯეტი</t>
  </si>
  <si>
    <t>ფინანსური</t>
  </si>
  <si>
    <t>შესაბამისობა</t>
  </si>
  <si>
    <t>სასერტიფიკაციო გამოცდა</t>
  </si>
  <si>
    <t>სააღრიცხვო პოლიტიკა,  ცვლილებები სააღრიცხვო შეფასებებში და შეცდომების გასწორება</t>
  </si>
  <si>
    <t xml:space="preserve">ხარჯების  ანგარიშთა გეგმა  და აღრიცხვა  </t>
  </si>
  <si>
    <t xml:space="preserve">შემოსავლების  ანგარიშთა გეგმა   და   აღრიცხვა </t>
  </si>
  <si>
    <t>შემოსავლების  ანგარიშთა გეგმა   და   აღრიცხვა</t>
  </si>
  <si>
    <t>აღრიცხვა-ანგარიშგების მეთოდოლოგიის ზოგადი დებულებები</t>
  </si>
  <si>
    <t xml:space="preserve"> მოქმედი კანონმდებლობა</t>
  </si>
  <si>
    <r>
      <t>არაფინანსური აქტივების ანგარიშთა გეგმა  და აღრიცხვა</t>
    </r>
    <r>
      <rPr>
        <b/>
        <sz val="12"/>
        <color theme="1"/>
        <rFont val="Sylfaen"/>
        <family val="1"/>
      </rPr>
      <t xml:space="preserve">  </t>
    </r>
  </si>
  <si>
    <t>ფინანსური აქტივების  და ვალდებულებების ანგარიშთა გეგმა   და აღრიცხვა</t>
  </si>
  <si>
    <t>ხაზინის ერთიანი ანგარიშიდან გადახდების განხორციელება</t>
  </si>
  <si>
    <t xml:space="preserve">ფინანსური ანგარიშგების შედგენა  და ანალიზი </t>
  </si>
  <si>
    <t>საბიუჯეტო კოდექსით დადგენილი ნორმები</t>
  </si>
  <si>
    <t>საბიუჯეტო კოდექსი: პრაქტიკული სავარჯიშოები</t>
  </si>
  <si>
    <t>საბიუჯეტო კლასიფიკაცია: ბიუჯეტის შემოსულობები</t>
  </si>
  <si>
    <t>საერთო სახელმწიფოებრივი მნიშვნელობის გადასახდელები</t>
  </si>
  <si>
    <t>საბიუჯეტო კლასიფიკაცია: ბიუჯეტის გადასახდელები</t>
  </si>
  <si>
    <t>საბიუჯეტო კლასიფიკაცია: ბიუჯეტის დეფიციტი და ნაშთი</t>
  </si>
  <si>
    <t>საბიუჯეტო კლასიფიკაცია: პრაქტიკული სავარჯიშოები</t>
  </si>
  <si>
    <t>სახელმწიფო ვალი</t>
  </si>
  <si>
    <t>პროგრამული ბიუჯეტი</t>
  </si>
  <si>
    <t>პრაქტიკული სავარჯიშოები</t>
  </si>
  <si>
    <t>ეფექტიანობის აუდიტის მიდგომები; ეფექტიანობის აუდიტის ძირითადი კითხვები და 3 პრინციპი; (1) პრაქტიკული მაგალითი - ირიგაცია, წყლის განაწილება</t>
  </si>
  <si>
    <t>შიდა კონტროლის მექანიზმები; (2) პრაქტიკული მაგალითი - ირიგაცია, შემოსავლის ცვლილება;</t>
  </si>
  <si>
    <t>(3-4) პრაქტიკული მაგალითი - სასწრაფო, ბრიგადების განაწილება</t>
  </si>
  <si>
    <t>სტრატეგიული დაგეგმვა</t>
  </si>
  <si>
    <t>(7) პრაქტიკული მაგალითის განხილვა - მყარი ნარჩენების მართვის აუდიტიდან</t>
  </si>
  <si>
    <t>(8) პრაქტიკული მაგალითი - კრიტერიუმის შერჩევა, მყარი ნარჩენების მართვა</t>
  </si>
  <si>
    <t>აუდიტის მასშტაბის განსაზღვრა; პრობლემების ხე; აუდიტის კითხვები</t>
  </si>
  <si>
    <t>6) პრაქტიკული მაგალითი - დიზაინ მატრიცის აწყობა; დიზაინ მატრიცა; (1) დავალება - პრობლემების ხის გაკეთება;</t>
  </si>
  <si>
    <t>(9, 10) პრაქტიკული მაგალითი - სასწრაფო, სტრუქტურის აწყობა</t>
  </si>
  <si>
    <t>ზოგადი შესავალი აკადემიური წერის სტანდარტების შესახებ</t>
  </si>
  <si>
    <t>(11) პრაქტიკული მაგალითი - ხე-ტყის აუდიტის ქვეთავის საბოლოო ვერსიის განხილვა</t>
  </si>
  <si>
    <t>რეკომენდაციების შემუშავება, შესავალი</t>
  </si>
  <si>
    <r>
      <rPr>
        <b/>
        <sz val="9"/>
        <rFont val="Arial"/>
        <family val="2"/>
      </rPr>
      <t>აკადემიური წერის სტანდარტების განხილვა პრაქტიკული მაგალითის მიხედვით</t>
    </r>
    <r>
      <rPr>
        <sz val="9"/>
        <rFont val="Arial"/>
        <family val="2"/>
      </rPr>
      <t xml:space="preserve"> - აკადემიური წერის სტანდარტების განხილვა;  (11) პრაქტიკული მაგალითი - ხე-ტყის აუდიტის ქვეთავის პირველადი ვერსიის განხილვა;</t>
    </r>
  </si>
  <si>
    <r>
      <t xml:space="preserve">რეკომენდაციების შემუშავება, შემუშავების კრიტერიუმები </t>
    </r>
    <r>
      <rPr>
        <sz val="9"/>
        <color theme="1"/>
        <rFont val="Calibri"/>
        <family val="2"/>
        <scheme val="minor"/>
      </rPr>
      <t>- რეკომენდაციების შემუშავების კრიტერიუმები განხილვა;</t>
    </r>
  </si>
  <si>
    <t>(12) პრაქტიკული მაგალითი - მიგნების წაკითხვა და შესაბამისი რეკომენდაციის შემუშავება</t>
  </si>
  <si>
    <t>რეკომენდაციების შეზღუდვები; რეკომენდაციების კომუნიკაცია;</t>
  </si>
  <si>
    <r>
      <t>ა</t>
    </r>
    <r>
      <rPr>
        <b/>
        <sz val="9"/>
        <rFont val="Arial"/>
        <family val="2"/>
      </rPr>
      <t>უდიტის მტკიცებულებები, მონაცემთა ანალიზის სახეები, აკადემიური წერის სტანდარტები -</t>
    </r>
    <r>
      <rPr>
        <sz val="9"/>
        <rFont val="Arial"/>
        <family val="2"/>
      </rPr>
      <t xml:space="preserve"> მტკიცებულებები; მონაცემთა ანალიზის სახეები;</t>
    </r>
  </si>
  <si>
    <r>
      <rPr>
        <b/>
        <sz val="9"/>
        <rFont val="Arial"/>
        <family val="2"/>
      </rPr>
      <t xml:space="preserve">დავალების განხილვა, პრაქტიკული მაგალითების გაკეთება - </t>
    </r>
    <r>
      <rPr>
        <sz val="9"/>
        <rFont val="Arial"/>
        <family val="2"/>
      </rPr>
      <t>პრობლემების ხის დავალების გაერთიანება ჯგუფების მიხედვით და მისი განხილვა;</t>
    </r>
  </si>
  <si>
    <r>
      <rPr>
        <b/>
        <sz val="9"/>
        <rFont val="Arial"/>
        <family val="2"/>
      </rPr>
      <t xml:space="preserve">ეფექტიანობის აუდიტის თემის შერჩევა - </t>
    </r>
    <r>
      <rPr>
        <sz val="9"/>
        <rFont val="Arial"/>
        <family val="2"/>
      </rPr>
      <t>(5) პრაქტიკული მაგალითი - აუდიტის თემის შერჩევა;</t>
    </r>
  </si>
  <si>
    <r>
      <rPr>
        <b/>
        <sz val="9"/>
        <rFont val="Arial"/>
        <family val="2"/>
      </rPr>
      <t xml:space="preserve">3E - მოდელის განხილვა, სტრატეგიული დაგეგმვა - </t>
    </r>
    <r>
      <rPr>
        <sz val="9"/>
        <rFont val="Arial"/>
        <family val="2"/>
      </rPr>
      <t xml:space="preserve"> (2) პრაქტიკული მაგალითი - ირიგაცია, შემოსავლის ცვლილება - განხილვა</t>
    </r>
  </si>
  <si>
    <r>
      <rPr>
        <b/>
        <sz val="9"/>
        <rFont val="Calibri"/>
        <family val="2"/>
        <scheme val="minor"/>
      </rPr>
      <t xml:space="preserve">შესავალი ეფექტიანობის აუდიტის შესახებ - </t>
    </r>
    <r>
      <rPr>
        <sz val="9"/>
        <rFont val="Calibri"/>
        <family val="2"/>
        <scheme val="minor"/>
      </rPr>
      <t>ეფექტიანობის აუდიტის განვითარება; პროგრამული ბიუჯეტი;</t>
    </r>
  </si>
  <si>
    <t xml:space="preserve">შუალედური ტესტი </t>
  </si>
  <si>
    <t xml:space="preserve"> შუალედური ტესტირება</t>
  </si>
  <si>
    <t>გადაბარება  შუალედური ტესტირების</t>
  </si>
  <si>
    <t>ფინანსური, შესაბამისობა</t>
  </si>
  <si>
    <t>შემაჯამებელი შეხვედრა</t>
  </si>
  <si>
    <r>
      <t>  </t>
    </r>
    <r>
      <rPr>
        <sz val="9"/>
        <color theme="1"/>
        <rFont val="Sylfaen"/>
        <family val="1"/>
      </rPr>
      <t>უმაღლესი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ორგანოს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ძირითადი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პრინციპები</t>
    </r>
    <r>
      <rPr>
        <sz val="9"/>
        <color theme="1"/>
        <rFont val="Arial"/>
        <family val="2"/>
      </rPr>
      <t>, </t>
    </r>
    <r>
      <rPr>
        <sz val="9"/>
        <color theme="1"/>
        <rFont val="Sylfaen"/>
        <family val="1"/>
      </rPr>
      <t>ეთიკის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კოდექსიდა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ხარისხის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კონტროლის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ფუნქცია</t>
    </r>
    <r>
      <rPr>
        <sz val="9"/>
        <color theme="1"/>
        <rFont val="Arial"/>
        <family val="2"/>
      </rPr>
      <t> - ISSAI 1, 10, 11, 20, 21, 30, 40 </t>
    </r>
  </si>
  <si>
    <r>
      <t>INTOSAI -</t>
    </r>
    <r>
      <rPr>
        <sz val="9"/>
        <color theme="1"/>
        <rFont val="Sylfaen"/>
        <family val="1"/>
      </rPr>
      <t>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სახელმძღვანელოების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ძირითადი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გაცნობა</t>
    </r>
    <r>
      <rPr>
        <sz val="9"/>
        <color theme="1"/>
        <rFont val="Arial"/>
        <family val="2"/>
      </rPr>
      <t>ISSAI 1000</t>
    </r>
  </si>
  <si>
    <r>
      <t>INTOSAI -</t>
    </r>
    <r>
      <rPr>
        <sz val="9"/>
        <color theme="1"/>
        <rFont val="Sylfaen"/>
        <family val="1"/>
      </rPr>
      <t>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სახელმძღვანელოების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ძირითადი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გაცნობა</t>
    </r>
    <r>
      <rPr>
        <sz val="9"/>
        <color theme="1"/>
        <rFont val="Arial"/>
        <family val="2"/>
      </rPr>
      <t>ISSAI 1000, </t>
    </r>
    <r>
      <rPr>
        <sz val="9"/>
        <color theme="1"/>
        <rFont val="Sylfaen"/>
        <family val="1"/>
      </rPr>
      <t>დამოუკიდებელი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საერთო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ამოცანები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აუდიტისჩატარება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საერთაშორისო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სტანდარტების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შესაბამისად</t>
    </r>
    <r>
      <rPr>
        <sz val="9"/>
        <color theme="1"/>
        <rFont val="Arial"/>
        <family val="2"/>
      </rPr>
      <t> ISSAI 1200</t>
    </r>
  </si>
  <si>
    <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გარიგების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პირობებზე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შეთანხმება</t>
    </r>
    <r>
      <rPr>
        <sz val="9"/>
        <color theme="1"/>
        <rFont val="Arial"/>
        <family val="2"/>
      </rPr>
      <t> ISSAI 1210,   </t>
    </r>
    <r>
      <rPr>
        <sz val="9"/>
        <color theme="1"/>
        <rFont val="Sylfaen"/>
        <family val="1"/>
      </rPr>
      <t>ფინანსურიანგარიშგების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ხარისხის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კონტროლი</t>
    </r>
    <r>
      <rPr>
        <sz val="9"/>
        <color theme="1"/>
        <rFont val="Arial"/>
        <family val="2"/>
      </rPr>
      <t> ISSAI 1220</t>
    </r>
  </si>
  <si>
    <r>
      <t> 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ხარისხის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კონტროლი</t>
    </r>
    <r>
      <rPr>
        <sz val="9"/>
        <color theme="1"/>
        <rFont val="Arial"/>
        <family val="2"/>
      </rPr>
      <t> ISSAI 1220</t>
    </r>
  </si>
  <si>
    <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დოკუმენტაცია</t>
    </r>
    <r>
      <rPr>
        <sz val="9"/>
        <color theme="1"/>
        <rFont val="Arial"/>
        <family val="2"/>
      </rPr>
      <t> ISSAI 1230</t>
    </r>
  </si>
  <si>
    <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დოკუმენტაცია</t>
    </r>
    <r>
      <rPr>
        <sz val="9"/>
        <color theme="1"/>
        <rFont val="Arial"/>
        <family val="2"/>
      </rPr>
      <t> ISSAI 1230 , </t>
    </r>
    <r>
      <rPr>
        <sz val="9"/>
        <color theme="1"/>
        <rFont val="Sylfaen"/>
        <family val="1"/>
      </rP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პასუხისმგებლობაფინანსური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აუდიტში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თაღლითობასთან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დაკავშირებით</t>
    </r>
    <r>
      <rPr>
        <sz val="9"/>
        <color theme="1"/>
        <rFont val="Arial"/>
        <family val="2"/>
      </rPr>
      <t> ISSAI 1240</t>
    </r>
  </si>
  <si>
    <r>
      <t>კანონმდებლობის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გათვალისწინება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დროს</t>
    </r>
    <r>
      <rPr>
        <sz val="9"/>
        <color theme="1"/>
        <rFont val="Arial"/>
        <family val="2"/>
      </rPr>
      <t>ISSAI 1250,</t>
    </r>
    <r>
      <rPr>
        <sz val="9"/>
        <color theme="1"/>
        <rFont val="Sylfaen"/>
        <family val="1"/>
      </rPr>
      <t>მართვის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უფლებამოსილებით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აღჭურვილი</t>
    </r>
    <r>
      <rPr>
        <sz val="9"/>
        <color theme="1"/>
        <rFont val="Arial"/>
        <family val="2"/>
      </rPr>
      <t>  </t>
    </r>
    <r>
      <rPr>
        <sz val="9"/>
        <color theme="1"/>
        <rFont val="Sylfaen"/>
        <family val="1"/>
      </rPr>
      <t>პირების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ინფორმირება</t>
    </r>
    <r>
      <rPr>
        <sz val="8"/>
        <color theme="1"/>
        <rFont val="Arial"/>
        <family val="2"/>
      </rPr>
      <t>ISSAI 1260 </t>
    </r>
  </si>
  <si>
    <r>
      <t>მართვის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უფლებამოსილებით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აღჭურვილი</t>
    </r>
    <r>
      <rPr>
        <sz val="9"/>
        <color theme="1"/>
        <rFont val="Arial"/>
        <family val="2"/>
      </rPr>
      <t>  </t>
    </r>
    <r>
      <rPr>
        <sz val="9"/>
        <color theme="1"/>
        <rFont val="Sylfaen"/>
        <family val="1"/>
      </rPr>
      <t>პირების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ინფორმირება</t>
    </r>
    <r>
      <rPr>
        <sz val="9"/>
        <color theme="1"/>
        <rFont val="Arial"/>
        <family val="2"/>
      </rPr>
      <t> ISSAI 1260 (</t>
    </r>
    <r>
      <rPr>
        <sz val="9"/>
        <color theme="1"/>
        <rFont val="Sylfaen"/>
        <family val="1"/>
      </rPr>
      <t>გადასინჯული</t>
    </r>
    <r>
      <rPr>
        <sz val="9"/>
        <color theme="1"/>
        <rFont val="Arial"/>
        <family val="2"/>
      </rPr>
      <t>), </t>
    </r>
    <r>
      <rPr>
        <sz val="9"/>
        <color theme="1"/>
        <rFont val="Sylfaen"/>
        <family val="1"/>
      </rPr>
      <t>მართვის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უფლებამოსილებით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აღჭურვილი</t>
    </r>
    <r>
      <rPr>
        <sz val="9"/>
        <color theme="1"/>
        <rFont val="Arial"/>
        <family val="2"/>
      </rPr>
      <t>  </t>
    </r>
    <r>
      <rPr>
        <sz val="9"/>
        <color theme="1"/>
        <rFont val="Sylfaen"/>
        <family val="1"/>
      </rPr>
      <t>პირებისა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დახელმძღვანელობის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ინფორმირება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შიდა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კონტროლის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ნაკლოვანებების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შესახებ</t>
    </r>
    <r>
      <rPr>
        <sz val="9"/>
        <color theme="1"/>
        <rFont val="Arial"/>
        <family val="2"/>
      </rPr>
      <t>ISSAI 1265</t>
    </r>
  </si>
  <si>
    <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დაგეგმვა</t>
    </r>
    <r>
      <rPr>
        <sz val="9"/>
        <color theme="1"/>
        <rFont val="Arial"/>
        <family val="2"/>
      </rPr>
      <t> ISSAI 1300, </t>
    </r>
    <r>
      <rPr>
        <sz val="9"/>
        <color theme="1"/>
        <rFont val="Sylfaen"/>
        <family val="1"/>
      </rPr>
      <t>არსებითიუზუსტობების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რისკების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გამოვლენა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შეფასება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სამეურნეო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სუბიექტისა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დამისი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გარემოს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შესწავლის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მიზნით</t>
    </r>
    <r>
      <rPr>
        <sz val="9"/>
        <color theme="1"/>
        <rFont val="Arial"/>
        <family val="2"/>
      </rPr>
      <t> ISSAI 1315</t>
    </r>
  </si>
  <si>
    <r>
      <t>არსებითი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უზუსტობების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რისკების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გამოვლენა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შეფასება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სამეურნეოსუბიექტისა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გარემოს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შესწავლის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მიზნით</t>
    </r>
    <r>
      <rPr>
        <sz val="9"/>
        <color theme="1"/>
        <rFont val="Arial"/>
        <family val="2"/>
      </rPr>
      <t> ISSAI 1315</t>
    </r>
  </si>
  <si>
    <r>
      <t> </t>
    </r>
    <r>
      <rPr>
        <sz val="9"/>
        <color theme="1"/>
        <rFont val="Sylfaen"/>
        <family val="1"/>
      </rPr>
      <t>არსებითობა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დაგეგმვისა</t>
    </r>
    <r>
      <rPr>
        <sz val="9"/>
        <color theme="1"/>
        <rFont val="Arial"/>
        <family val="2"/>
      </rPr>
      <t> 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ჩატარების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დროს</t>
    </r>
    <r>
      <rPr>
        <sz val="9"/>
        <color theme="1"/>
        <rFont val="Arial"/>
        <family val="2"/>
      </rPr>
      <t> ISSAI 1320</t>
    </r>
  </si>
  <si>
    <r>
      <t>არსებითობა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დაგეგმვისა</t>
    </r>
    <r>
      <rPr>
        <sz val="9"/>
        <color theme="1"/>
        <rFont val="Arial"/>
        <family val="2"/>
      </rPr>
      <t> 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ჩატარების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დროს</t>
    </r>
    <r>
      <rPr>
        <sz val="9"/>
        <color theme="1"/>
        <rFont val="Arial"/>
        <family val="2"/>
      </rPr>
      <t> ISSAI 1320</t>
    </r>
  </si>
  <si>
    <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პროცედურები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შეფასებულ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რისკებზე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რეაგირებისათვის</t>
    </r>
    <r>
      <rPr>
        <sz val="9"/>
        <color theme="1"/>
        <rFont val="Arial"/>
        <family val="2"/>
      </rPr>
      <t> ISSAI 1330</t>
    </r>
  </si>
  <si>
    <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პროცედურები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შეფასებულ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რისკებზე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რეაგირებისათვის</t>
    </r>
    <r>
      <rPr>
        <sz val="9"/>
        <color theme="1"/>
        <rFont val="Arial"/>
        <family val="2"/>
      </rPr>
      <t> ISSAI 1330,</t>
    </r>
    <r>
      <rPr>
        <sz val="9"/>
        <color theme="1"/>
        <rFont val="Sylfaen"/>
        <family val="1"/>
      </rP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მოსაზრებები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სამეურნეო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სუბიექტის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მიერ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მომსახურეორგანიზაციის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გამოყენებაზე</t>
    </r>
    <r>
      <rPr>
        <sz val="9"/>
        <color theme="1"/>
        <rFont val="Arial"/>
        <family val="2"/>
      </rPr>
      <t> ISSAI 1402</t>
    </r>
  </si>
  <si>
    <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პროცესში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გამოვლენილი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უზუსტობების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შეფასება</t>
    </r>
    <r>
      <rPr>
        <sz val="9"/>
        <color theme="1"/>
        <rFont val="Arial"/>
        <family val="2"/>
      </rPr>
      <t> ISSAI 1450</t>
    </r>
  </si>
  <si>
    <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პროცესში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გამოვლენილი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უზუსტობების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შეფასება</t>
    </r>
    <r>
      <rPr>
        <sz val="9"/>
        <color theme="1"/>
        <rFont val="Arial"/>
        <family val="2"/>
      </rPr>
      <t> ISSAI 1450 ,</t>
    </r>
    <r>
      <rPr>
        <sz val="9"/>
        <color theme="1"/>
        <rFont val="Sylfaen"/>
        <family val="1"/>
      </rP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მტკიცებულება</t>
    </r>
    <r>
      <rPr>
        <sz val="9"/>
        <color theme="1"/>
        <rFont val="Arial"/>
        <family val="2"/>
      </rPr>
      <t> ISSAI 1500</t>
    </r>
  </si>
  <si>
    <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მტკიცებულება</t>
    </r>
    <r>
      <rPr>
        <sz val="9"/>
        <color theme="1"/>
        <rFont val="Arial"/>
        <family val="2"/>
      </rPr>
      <t> ISSAI 1500</t>
    </r>
  </si>
  <si>
    <r>
      <t> </t>
    </r>
    <r>
      <rPr>
        <sz val="9"/>
        <color theme="1"/>
        <rFont val="Sylfaen"/>
        <family val="1"/>
      </rP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მტკიცებულება</t>
    </r>
    <r>
      <rPr>
        <sz val="9"/>
        <color theme="1"/>
        <rFont val="Arial"/>
        <family val="2"/>
      </rPr>
      <t> ISSAI 1500, </t>
    </r>
    <r>
      <rPr>
        <sz val="9"/>
        <color theme="1"/>
        <rFont val="Sylfaen"/>
        <family val="1"/>
      </rP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მტკიცებულება</t>
    </r>
    <r>
      <rPr>
        <sz val="9"/>
        <color theme="1"/>
        <rFont val="Arial"/>
        <family val="2"/>
      </rPr>
      <t>-</t>
    </r>
    <r>
      <rPr>
        <sz val="9"/>
        <color theme="1"/>
        <rFont val="Sylfaen"/>
        <family val="1"/>
      </rPr>
      <t>სპეციფიკური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საკითხების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გათვალისწინება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შერჩეული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მუხლებისათვის</t>
    </r>
    <r>
      <rPr>
        <sz val="9"/>
        <color theme="1"/>
        <rFont val="Arial"/>
        <family val="2"/>
      </rPr>
      <t> ISSAI 1501</t>
    </r>
  </si>
  <si>
    <r>
      <t>გარეშე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მხარეების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დადასტურება</t>
    </r>
    <r>
      <rPr>
        <sz val="9"/>
        <color theme="1"/>
        <rFont val="Arial"/>
        <family val="2"/>
      </rPr>
      <t> ISSAI 1505,</t>
    </r>
    <r>
      <rPr>
        <sz val="9"/>
        <color theme="1"/>
        <rFont val="Sylfaen"/>
        <family val="1"/>
      </rPr>
      <t>პირველი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აუდიტორულიგარიგება</t>
    </r>
    <r>
      <rPr>
        <sz val="9"/>
        <color theme="1"/>
        <rFont val="Arial"/>
        <family val="2"/>
      </rPr>
      <t>-</t>
    </r>
    <r>
      <rPr>
        <sz val="9"/>
        <color theme="1"/>
        <rFont val="Sylfaen"/>
        <family val="1"/>
      </rPr>
      <t>საწყისი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ნაშთები</t>
    </r>
    <r>
      <rPr>
        <sz val="9"/>
        <color theme="1"/>
        <rFont val="Arial"/>
        <family val="2"/>
      </rPr>
      <t> ISSAI 1510</t>
    </r>
  </si>
  <si>
    <r>
      <t>პირველი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გარიგება</t>
    </r>
    <r>
      <rPr>
        <sz val="9"/>
        <color theme="1"/>
        <rFont val="Arial"/>
        <family val="2"/>
      </rPr>
      <t>-</t>
    </r>
    <r>
      <rPr>
        <sz val="9"/>
        <color theme="1"/>
        <rFont val="Sylfaen"/>
        <family val="1"/>
      </rPr>
      <t>საწყისი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ნაშთები</t>
    </r>
    <r>
      <rPr>
        <sz val="9"/>
        <color theme="1"/>
        <rFont val="Arial"/>
        <family val="2"/>
      </rPr>
      <t> ISSAI 1510, </t>
    </r>
    <r>
      <rPr>
        <sz val="9"/>
        <color theme="1"/>
        <rFont val="Sylfaen"/>
        <family val="1"/>
      </rPr>
      <t>ანალიზურიპროცედურები</t>
    </r>
    <r>
      <rPr>
        <sz val="9"/>
        <color theme="1"/>
        <rFont val="Arial"/>
        <family val="2"/>
      </rPr>
      <t> ISSAI 1520 -</t>
    </r>
  </si>
  <si>
    <r>
      <t> </t>
    </r>
    <r>
      <rPr>
        <sz val="9"/>
        <color theme="1"/>
        <rFont val="Sylfaen"/>
        <family val="1"/>
      </rPr>
      <t>ანალიზური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პროცედურები</t>
    </r>
    <r>
      <rPr>
        <sz val="9"/>
        <color theme="1"/>
        <rFont val="Arial"/>
        <family val="2"/>
      </rPr>
      <t> ISSAI 1520,</t>
    </r>
    <r>
      <rPr>
        <sz val="9"/>
        <color theme="1"/>
        <rFont val="Sylfaen"/>
        <family val="1"/>
      </rP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შერჩევა</t>
    </r>
    <r>
      <rPr>
        <sz val="9"/>
        <color theme="1"/>
        <rFont val="Arial"/>
        <family val="2"/>
      </rPr>
      <t> ISSAI 1530 </t>
    </r>
  </si>
  <si>
    <r>
      <t>აუდიტორული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შერჩევა</t>
    </r>
    <r>
      <rPr>
        <sz val="9"/>
        <color theme="1"/>
        <rFont val="Arial"/>
        <family val="2"/>
      </rPr>
      <t> ISSAI 1530,</t>
    </r>
  </si>
  <si>
    <r>
      <t> </t>
    </r>
    <r>
      <rPr>
        <sz val="9"/>
        <color theme="1"/>
        <rFont val="Sylfaen"/>
        <family val="1"/>
      </rPr>
      <t>სააღრიცხვო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შეფასებების</t>
    </r>
    <r>
      <rPr>
        <sz val="9"/>
        <color theme="1"/>
        <rFont val="Arial"/>
        <family val="2"/>
      </rPr>
      <t>, </t>
    </r>
    <r>
      <rPr>
        <sz val="9"/>
        <color theme="1"/>
        <rFont val="Sylfaen"/>
        <family val="1"/>
      </rPr>
      <t>მათ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რეალური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ღირებულების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სააღრიცხვოშეფასებებისა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შესაბამისი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განმარტებითი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შენიშვნების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</t>
    </r>
    <r>
      <rPr>
        <sz val="9"/>
        <color theme="1"/>
        <rFont val="Arial"/>
        <family val="2"/>
      </rPr>
      <t> ISSAI 1540</t>
    </r>
  </si>
  <si>
    <r>
      <t>დაკავშირებული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მხარეები</t>
    </r>
    <r>
      <rPr>
        <sz val="9"/>
        <color theme="1"/>
        <rFont val="Arial"/>
        <family val="2"/>
      </rPr>
      <t> ISSAI 1550</t>
    </r>
  </si>
  <si>
    <r>
      <t>  </t>
    </r>
    <r>
      <rPr>
        <sz val="9"/>
        <color theme="1"/>
        <rFont val="Sylfaen"/>
        <family val="1"/>
      </rPr>
      <t>შემდგომი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მოვლენები</t>
    </r>
    <r>
      <rPr>
        <sz val="9"/>
        <color theme="1"/>
        <rFont val="Arial"/>
        <family val="2"/>
      </rPr>
      <t> ISSAI 1560</t>
    </r>
  </si>
  <si>
    <r>
      <t> </t>
    </r>
    <r>
      <rPr>
        <sz val="9"/>
        <color theme="1"/>
        <rFont val="Sylfaen"/>
        <family val="1"/>
      </rPr>
      <t>შემდგომი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მოვლენები</t>
    </r>
    <r>
      <rPr>
        <sz val="9"/>
        <color theme="1"/>
        <rFont val="Arial"/>
        <family val="2"/>
      </rPr>
      <t> ISSAI 1560</t>
    </r>
  </si>
  <si>
    <r>
      <t> </t>
    </r>
    <r>
      <rPr>
        <sz val="9"/>
        <color theme="1"/>
        <rFont val="Sylfaen"/>
        <family val="1"/>
      </rPr>
      <t>ფუნქციონირებადი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საწარმო</t>
    </r>
    <r>
      <rPr>
        <sz val="9"/>
        <color theme="1"/>
        <rFont val="Arial"/>
        <family val="2"/>
      </rPr>
      <t> ISSAI 1570 (</t>
    </r>
    <r>
      <rPr>
        <sz val="9"/>
        <color theme="1"/>
        <rFont val="Sylfaen"/>
        <family val="1"/>
      </rPr>
      <t>გადასინჯული</t>
    </r>
    <r>
      <rPr>
        <sz val="9"/>
        <color theme="1"/>
        <rFont val="Arial"/>
        <family val="2"/>
      </rPr>
      <t>)</t>
    </r>
  </si>
  <si>
    <r>
      <t>სპეციფიკური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საკითხები</t>
    </r>
    <r>
      <rPr>
        <sz val="9"/>
        <color theme="1"/>
        <rFont val="Arial"/>
        <family val="2"/>
      </rPr>
      <t> - </t>
    </r>
    <r>
      <rPr>
        <sz val="9"/>
        <color theme="1"/>
        <rFont val="Sylfaen"/>
        <family val="1"/>
      </rPr>
      <t>ჯგუფის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</t>
    </r>
    <r>
      <rPr>
        <sz val="9"/>
        <color theme="1"/>
        <rFont val="Arial"/>
        <family val="2"/>
      </rPr>
      <t>(</t>
    </r>
    <r>
      <rPr>
        <sz val="9"/>
        <color theme="1"/>
        <rFont val="Sylfaen"/>
        <family val="1"/>
      </rPr>
      <t>კომპონენტის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სამუშაოს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ჩათვლით</t>
    </r>
    <r>
      <rPr>
        <sz val="9"/>
        <color theme="1"/>
        <rFont val="Arial"/>
        <family val="2"/>
      </rPr>
      <t>) ISSAI 1600</t>
    </r>
  </si>
  <si>
    <r>
      <t> </t>
    </r>
    <r>
      <rPr>
        <sz val="9"/>
        <color theme="1"/>
        <rFont val="Sylfaen"/>
        <family val="1"/>
      </rPr>
      <t>შიდა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სამუშაოს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გამოყენება</t>
    </r>
    <r>
      <rPr>
        <sz val="9"/>
        <color theme="1"/>
        <rFont val="Arial"/>
        <family val="2"/>
      </rPr>
      <t> ISSAI 1610 (</t>
    </r>
    <r>
      <rPr>
        <sz val="9"/>
        <color theme="1"/>
        <rFont val="Sylfaen"/>
        <family val="1"/>
      </rPr>
      <t>გადასინჯული</t>
    </r>
    <r>
      <rPr>
        <sz val="9"/>
        <color theme="1"/>
        <rFont val="Arial"/>
        <family val="2"/>
      </rPr>
      <t>)</t>
    </r>
  </si>
  <si>
    <r>
      <t> </t>
    </r>
    <r>
      <rPr>
        <sz val="9"/>
        <color theme="1"/>
        <rFont val="Sylfaen"/>
        <family val="1"/>
      </rP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ექსპერტის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სამუშაოს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გამოყენება</t>
    </r>
    <r>
      <rPr>
        <sz val="9"/>
        <color theme="1"/>
        <rFont val="Arial"/>
        <family val="2"/>
      </rPr>
      <t> ISSAI 1620</t>
    </r>
  </si>
  <si>
    <r>
      <t> </t>
    </r>
    <r>
      <rPr>
        <sz val="9"/>
        <color theme="1"/>
        <rFont val="Sylfaen"/>
        <family val="1"/>
      </rPr>
      <t>ძირითადი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საკითხები</t>
    </r>
    <r>
      <rPr>
        <sz val="9"/>
        <color theme="1"/>
        <rFont val="Arial"/>
        <family val="2"/>
      </rPr>
      <t> - ISSAI 1701</t>
    </r>
  </si>
  <si>
    <r>
      <t> </t>
    </r>
    <r>
      <rPr>
        <sz val="9"/>
        <color theme="1"/>
        <rFont val="Sylfaen"/>
        <family val="1"/>
      </rPr>
      <t>მოსაზრების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ჩამოყალიბება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დასკვნის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წარდგენა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ანგარიშგებისშესახებ</t>
    </r>
    <r>
      <rPr>
        <sz val="9"/>
        <color theme="1"/>
        <rFont val="Arial"/>
        <family val="2"/>
      </rPr>
      <t> ISSAI 1700 (</t>
    </r>
    <r>
      <rPr>
        <sz val="9"/>
        <color theme="1"/>
        <rFont val="Sylfaen"/>
        <family val="1"/>
      </rPr>
      <t>გადასინჯული</t>
    </r>
    <r>
      <rPr>
        <sz val="9"/>
        <color theme="1"/>
        <rFont val="Arial"/>
        <family val="2"/>
      </rPr>
      <t>)</t>
    </r>
  </si>
  <si>
    <r>
      <t> </t>
    </r>
    <r>
      <rPr>
        <sz val="9"/>
        <color theme="1"/>
        <rFont val="Sylfaen"/>
        <family val="1"/>
      </rPr>
      <t>მოსაზრების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მოდიფიცირება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დამოუკიდებელი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დასკვნაში</t>
    </r>
    <r>
      <rPr>
        <sz val="9"/>
        <color theme="1"/>
        <rFont val="Arial"/>
        <family val="2"/>
      </rPr>
      <t> ISSAI 1705 (</t>
    </r>
    <r>
      <rPr>
        <sz val="9"/>
        <color theme="1"/>
        <rFont val="Sylfaen"/>
        <family val="1"/>
      </rPr>
      <t>გადასინჯული</t>
    </r>
    <r>
      <rPr>
        <sz val="9"/>
        <color theme="1"/>
        <rFont val="Arial"/>
        <family val="2"/>
      </rPr>
      <t>)</t>
    </r>
  </si>
  <si>
    <r>
      <t> </t>
    </r>
    <r>
      <rPr>
        <sz val="9"/>
        <color theme="1"/>
        <rFont val="Sylfaen"/>
        <family val="1"/>
      </rPr>
      <t>მნიშვნელოვან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გარემოებათა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ამსახველი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აბზაცი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სხვა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გარემოებათაამსახველი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აბზაცები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დამოუკიდებელი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დასკვნაში</t>
    </r>
    <r>
      <rPr>
        <sz val="9"/>
        <color theme="1"/>
        <rFont val="Arial"/>
        <family val="2"/>
      </rPr>
      <t> ISSAI 1706 (</t>
    </r>
    <r>
      <rPr>
        <sz val="9"/>
        <color theme="1"/>
        <rFont val="Sylfaen"/>
        <family val="1"/>
      </rPr>
      <t>გადასინჯული</t>
    </r>
    <r>
      <rPr>
        <sz val="9"/>
        <color theme="1"/>
        <rFont val="Arial"/>
        <family val="2"/>
      </rPr>
      <t>)</t>
    </r>
  </si>
  <si>
    <r>
      <t> </t>
    </r>
    <r>
      <rPr>
        <sz val="9"/>
        <color theme="1"/>
        <rFont val="Sylfaen"/>
        <family val="1"/>
      </rPr>
      <t>შესადარისი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ინფორმაცია</t>
    </r>
    <r>
      <rPr>
        <sz val="9"/>
        <color theme="1"/>
        <rFont val="Arial"/>
        <family val="2"/>
      </rPr>
      <t>-</t>
    </r>
    <r>
      <rPr>
        <sz val="9"/>
        <color theme="1"/>
        <rFont val="Sylfaen"/>
        <family val="1"/>
      </rPr>
      <t>შესაბამისი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ციფრები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შესადარისი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ფინანსურიანგარიშგება</t>
    </r>
    <r>
      <rPr>
        <sz val="9"/>
        <color theme="1"/>
        <rFont val="Arial"/>
        <family val="2"/>
      </rPr>
      <t> ISSAI 1710</t>
    </r>
  </si>
  <si>
    <r>
      <t> ,</t>
    </r>
    <r>
      <rPr>
        <sz val="9"/>
        <color theme="1"/>
        <rFont val="Sylfaen"/>
        <family val="1"/>
      </rPr>
      <t>აუდიტორის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პასუხისმგებლობა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აუდიტირებული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ანგარიშგებისშემცველ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დოკუმენტებში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წარმოდგენილ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სხვა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ინფორმაციასთან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დაკავშირებით</t>
    </r>
    <r>
      <rPr>
        <sz val="9"/>
        <color theme="1"/>
        <rFont val="Arial"/>
        <family val="2"/>
      </rPr>
      <t>ISSAI 1720 (</t>
    </r>
    <r>
      <rPr>
        <sz val="9"/>
        <color theme="1"/>
        <rFont val="Sylfaen"/>
        <family val="1"/>
      </rPr>
      <t>გადასინჯული</t>
    </r>
    <r>
      <rPr>
        <sz val="9"/>
        <color theme="1"/>
        <rFont val="Arial"/>
        <family val="2"/>
      </rPr>
      <t>)</t>
    </r>
  </si>
  <si>
    <r>
      <t>სპეციფიკური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საკითხები</t>
    </r>
    <r>
      <rPr>
        <sz val="9"/>
        <color theme="1"/>
        <rFont val="Arial"/>
        <family val="2"/>
      </rPr>
      <t> - </t>
    </r>
    <r>
      <rPr>
        <sz val="9"/>
        <color theme="1"/>
        <rFont val="Sylfaen"/>
        <family val="1"/>
      </rPr>
      <t>სპეციალური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დანიშნულების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საფუძვლებისმიხედვით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მომზადებული</t>
    </r>
    <r>
      <rPr>
        <sz val="9"/>
        <color theme="1"/>
        <rFont val="Arial"/>
        <family val="2"/>
      </rPr>
      <t> 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</t>
    </r>
    <r>
      <rPr>
        <sz val="9"/>
        <color theme="1"/>
        <rFont val="Arial"/>
        <family val="2"/>
      </rPr>
      <t> ISSAI 1800</t>
    </r>
  </si>
  <si>
    <r>
      <t>სპეციფიკური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საკითხები</t>
    </r>
    <r>
      <rPr>
        <sz val="9"/>
        <color theme="1"/>
        <rFont val="Arial"/>
        <family val="2"/>
      </rPr>
      <t> - </t>
    </r>
    <r>
      <rPr>
        <sz val="9"/>
        <color theme="1"/>
        <rFont val="Sylfaen"/>
        <family val="1"/>
      </rPr>
      <t>ერთი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ანგარიშგებისსა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კონკრეტული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ელემენტების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მუხლების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</t>
    </r>
    <r>
      <rPr>
        <sz val="9"/>
        <color theme="1"/>
        <rFont val="Arial"/>
        <family val="2"/>
      </rPr>
      <t> ISSAI 1805,  </t>
    </r>
    <r>
      <rPr>
        <sz val="9"/>
        <color theme="1"/>
        <rFont val="Sylfaen"/>
        <family val="1"/>
      </rPr>
      <t>გარიგებები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დასკვნის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შედგენაზე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კრებსითი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ფინანსური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ანგარიშგების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შესახებ</t>
    </r>
    <r>
      <rPr>
        <sz val="9"/>
        <color theme="1"/>
        <rFont val="Arial"/>
        <family val="2"/>
      </rPr>
      <t>ISSAI 1810</t>
    </r>
  </si>
  <si>
    <r>
      <t> </t>
    </r>
    <r>
      <rPr>
        <sz val="9"/>
        <color theme="1"/>
        <rFont val="Sylfaen"/>
        <family val="1"/>
      </rPr>
      <t>შესაბამისობის</t>
    </r>
    <r>
      <rPr>
        <sz val="9"/>
        <color theme="1"/>
        <rFont val="Arial"/>
        <family val="2"/>
      </rPr>
      <t> </t>
    </r>
    <r>
      <rPr>
        <sz val="9"/>
        <color theme="1"/>
        <rFont val="Sylfaen"/>
        <family val="1"/>
      </rPr>
      <t>აუდიტის</t>
    </r>
    <r>
      <rPr>
        <sz val="9"/>
        <color theme="1"/>
        <rFont val="Arial"/>
        <family val="2"/>
      </rPr>
      <t>  </t>
    </r>
    <r>
      <rPr>
        <sz val="9"/>
        <color theme="1"/>
        <rFont val="Sylfaen"/>
        <family val="1"/>
      </rPr>
      <t>მიმოხილვა</t>
    </r>
    <r>
      <rPr>
        <sz val="9"/>
        <color theme="1"/>
        <rFont val="Arial"/>
        <family val="2"/>
      </rPr>
      <t> - ISSAI 4000 </t>
    </r>
  </si>
  <si>
    <t>21/10/2019</t>
  </si>
  <si>
    <t>07/10/2019</t>
  </si>
  <si>
    <t>09/10/2019</t>
  </si>
  <si>
    <t>11/10/2019</t>
  </si>
  <si>
    <t>16/10/2019</t>
  </si>
  <si>
    <t>23/10/2019</t>
  </si>
  <si>
    <t>25/10/2019</t>
  </si>
  <si>
    <t>30/10/2019</t>
  </si>
  <si>
    <t>01/11/2019</t>
  </si>
  <si>
    <t>04/11/2019</t>
  </si>
  <si>
    <t>06/11/2019</t>
  </si>
  <si>
    <t>08/11/2019</t>
  </si>
  <si>
    <t>11/11/2019</t>
  </si>
  <si>
    <t>13/11/2019</t>
  </si>
  <si>
    <t>18/10/2019</t>
  </si>
  <si>
    <t>27/11/2019</t>
  </si>
  <si>
    <t>28/10/2019</t>
  </si>
  <si>
    <t>15/11/2019</t>
  </si>
  <si>
    <t>18/11/2019</t>
  </si>
  <si>
    <t>20/11/2019</t>
  </si>
  <si>
    <t>22/11/2019</t>
  </si>
  <si>
    <t>25/11/2019</t>
  </si>
  <si>
    <t>29/11/2019</t>
  </si>
  <si>
    <t>02/12/2019</t>
  </si>
  <si>
    <t>04/12/2019</t>
  </si>
  <si>
    <t>06/12/2019</t>
  </si>
  <si>
    <t>09/12/2019</t>
  </si>
  <si>
    <t>11/12/2019</t>
  </si>
  <si>
    <t>13/12/2019</t>
  </si>
  <si>
    <t>16/12/2019</t>
  </si>
  <si>
    <t>20/12/2019</t>
  </si>
  <si>
    <t>23/12/2019</t>
  </si>
  <si>
    <t>01/10/2019</t>
  </si>
  <si>
    <t>08/10/2019</t>
  </si>
  <si>
    <t>10/10/2019</t>
  </si>
  <si>
    <t>ბიუჯეტის არსი და საბიუჯეტო სისტემის პრინციპები</t>
  </si>
  <si>
    <t>საბიუჯეტო პროცესი: ბიუჯეტის პროექტის მომზადება და დამტკიცება</t>
  </si>
  <si>
    <t>საბიუჯეტო პროცესი: ბიუჯეტის შესრულება, ანგარიშგება, კონტროლი</t>
  </si>
  <si>
    <t>25/12/2019</t>
  </si>
  <si>
    <r>
      <t xml:space="preserve">სერტიფიცირების სასწავლო პროგრამა და სავარაუდო განრიგი -2 ჯგუფი
</t>
    </r>
    <r>
      <rPr>
        <sz val="10"/>
        <rFont val="Arial"/>
        <family val="2"/>
      </rPr>
      <t>პერიოდი -30 სექტემბერი 25 დეკემბერი, 2019 (ოთახი #206)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</si>
</sst>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  <charset val="204"/>
    </font>
    <font>
      <sz val="9"/>
      <name val="Calibri"/>
      <family val="2"/>
      <scheme val="minor"/>
    </font>
    <font>
      <b/>
      <i/>
      <sz val="9"/>
      <name val="Arial"/>
      <family val="2"/>
    </font>
    <font>
      <sz val="10"/>
      <color rgb="FF000000"/>
      <name val="Sylfaen"/>
      <family val="1"/>
    </font>
    <font>
      <b/>
      <sz val="12"/>
      <color theme="1"/>
      <name val="Sylfaen"/>
      <family val="1"/>
    </font>
    <font>
      <b/>
      <sz val="11"/>
      <name val="Arial"/>
      <family val="2"/>
    </font>
    <font>
      <sz val="9"/>
      <color theme="1"/>
      <name val="Sylfae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Sylfaen"/>
      <family val="1"/>
    </font>
    <font>
      <b/>
      <sz val="9"/>
      <color theme="1"/>
      <name val="Sylfaen"/>
      <family val="1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0" borderId="1" xfId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164" fontId="3" fillId="0" borderId="1" xfId="1" applyNumberFormat="1" applyFont="1" applyBorder="1" applyAlignment="1">
      <alignment vertical="center"/>
    </xf>
    <xf numFmtId="0" fontId="4" fillId="2" borderId="1" xfId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20" fontId="3" fillId="0" borderId="1" xfId="1" applyNumberFormat="1" applyFont="1" applyFill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20" fontId="3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 vertical="center"/>
    </xf>
    <xf numFmtId="49" fontId="3" fillId="3" borderId="1" xfId="1" applyNumberFormat="1" applyFont="1" applyFill="1" applyBorder="1" applyAlignment="1">
      <alignment horizontal="center" vertical="center"/>
    </xf>
    <xf numFmtId="20" fontId="3" fillId="3" borderId="1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right" vertical="center"/>
    </xf>
    <xf numFmtId="164" fontId="2" fillId="3" borderId="1" xfId="1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49" fontId="3" fillId="0" borderId="6" xfId="1" applyNumberFormat="1" applyFont="1" applyFill="1" applyBorder="1" applyAlignment="1">
      <alignment horizontal="center" vertical="center"/>
    </xf>
    <xf numFmtId="20" fontId="3" fillId="0" borderId="6" xfId="1" applyNumberFormat="1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66FF33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9"/>
  <sheetViews>
    <sheetView tabSelected="1" workbookViewId="0">
      <selection activeCell="I4" sqref="I4"/>
    </sheetView>
  </sheetViews>
  <sheetFormatPr defaultRowHeight="30" customHeight="1" x14ac:dyDescent="0.2"/>
  <cols>
    <col min="1" max="1" width="5.875" customWidth="1"/>
    <col min="2" max="2" width="10.5" customWidth="1"/>
    <col min="3" max="4" width="7.875" customWidth="1"/>
    <col min="5" max="5" width="7.75" customWidth="1"/>
    <col min="6" max="6" width="54" customWidth="1"/>
    <col min="7" max="7" width="14.375" customWidth="1"/>
  </cols>
  <sheetData>
    <row r="1" spans="1:7" ht="49.5" customHeight="1" x14ac:dyDescent="0.2">
      <c r="A1" s="63" t="s">
        <v>139</v>
      </c>
      <c r="B1" s="64"/>
      <c r="C1" s="64"/>
      <c r="D1" s="64"/>
      <c r="E1" s="64"/>
      <c r="F1" s="64"/>
      <c r="G1" s="65"/>
    </row>
    <row r="2" spans="1:7" ht="30" customHeight="1" x14ac:dyDescent="0.2">
      <c r="A2" s="5"/>
      <c r="B2" s="6"/>
      <c r="C2" s="6"/>
      <c r="D2" s="6"/>
      <c r="E2" s="6"/>
      <c r="F2" s="66"/>
      <c r="G2" s="67"/>
    </row>
    <row r="3" spans="1:7" ht="30" customHeight="1" x14ac:dyDescent="0.2">
      <c r="A3" s="50" t="s">
        <v>0</v>
      </c>
      <c r="B3" s="50" t="s">
        <v>1</v>
      </c>
      <c r="C3" s="50" t="s">
        <v>2</v>
      </c>
      <c r="D3" s="50"/>
      <c r="E3" s="49" t="s">
        <v>4</v>
      </c>
      <c r="F3" s="50" t="s">
        <v>3</v>
      </c>
      <c r="G3" s="49" t="s">
        <v>5</v>
      </c>
    </row>
    <row r="4" spans="1:7" ht="30" customHeight="1" x14ac:dyDescent="0.2">
      <c r="A4" s="50"/>
      <c r="B4" s="50"/>
      <c r="C4" s="10" t="s">
        <v>6</v>
      </c>
      <c r="D4" s="10" t="s">
        <v>7</v>
      </c>
      <c r="E4" s="49"/>
      <c r="F4" s="50"/>
      <c r="G4" s="49"/>
    </row>
    <row r="5" spans="1:7" ht="30" customHeight="1" x14ac:dyDescent="0.2">
      <c r="A5" s="16">
        <v>1</v>
      </c>
      <c r="B5" s="24" t="s">
        <v>132</v>
      </c>
      <c r="C5" s="9">
        <v>0.77083333333333337</v>
      </c>
      <c r="D5" s="9">
        <v>0.80208333333333337</v>
      </c>
      <c r="E5" s="7">
        <v>45</v>
      </c>
      <c r="F5" s="48" t="s">
        <v>135</v>
      </c>
      <c r="G5" s="20" t="s">
        <v>10</v>
      </c>
    </row>
    <row r="6" spans="1:7" ht="30" customHeight="1" x14ac:dyDescent="0.2">
      <c r="A6" s="16">
        <v>1</v>
      </c>
      <c r="B6" s="24" t="s">
        <v>132</v>
      </c>
      <c r="C6" s="9">
        <v>0.80555555555555547</v>
      </c>
      <c r="D6" s="9">
        <v>0.83680555555555547</v>
      </c>
      <c r="E6" s="7">
        <v>45</v>
      </c>
      <c r="F6" s="48" t="s">
        <v>136</v>
      </c>
      <c r="G6" s="20" t="s">
        <v>10</v>
      </c>
    </row>
    <row r="7" spans="1:7" ht="30" customHeight="1" x14ac:dyDescent="0.2">
      <c r="A7" s="16">
        <v>1</v>
      </c>
      <c r="B7" s="24" t="s">
        <v>132</v>
      </c>
      <c r="C7" s="9">
        <v>0.84027777777777779</v>
      </c>
      <c r="D7" s="9">
        <v>0.87152777777777779</v>
      </c>
      <c r="E7" s="7">
        <v>45</v>
      </c>
      <c r="F7" s="48" t="s">
        <v>137</v>
      </c>
      <c r="G7" s="20" t="s">
        <v>10</v>
      </c>
    </row>
    <row r="8" spans="1:7" ht="30" customHeight="1" x14ac:dyDescent="0.2">
      <c r="A8" s="51"/>
      <c r="B8" s="52"/>
      <c r="C8" s="52"/>
      <c r="D8" s="52"/>
      <c r="E8" s="52"/>
      <c r="F8" s="52"/>
      <c r="G8" s="53"/>
    </row>
    <row r="9" spans="1:7" ht="30" customHeight="1" x14ac:dyDescent="0.2">
      <c r="A9" s="16">
        <v>2</v>
      </c>
      <c r="B9" s="24" t="s">
        <v>101</v>
      </c>
      <c r="C9" s="9">
        <v>0.77083333333333337</v>
      </c>
      <c r="D9" s="9">
        <v>0.80208333333333337</v>
      </c>
      <c r="E9" s="7">
        <v>45</v>
      </c>
      <c r="F9" s="22" t="s">
        <v>24</v>
      </c>
      <c r="G9" s="20" t="s">
        <v>10</v>
      </c>
    </row>
    <row r="10" spans="1:7" ht="30" customHeight="1" x14ac:dyDescent="0.2">
      <c r="A10" s="16">
        <v>2</v>
      </c>
      <c r="B10" s="24" t="s">
        <v>101</v>
      </c>
      <c r="C10" s="9">
        <v>0.80555555555555547</v>
      </c>
      <c r="D10" s="9">
        <v>0.83680555555555547</v>
      </c>
      <c r="E10" s="7">
        <v>45</v>
      </c>
      <c r="F10" s="22" t="s">
        <v>25</v>
      </c>
      <c r="G10" s="20" t="s">
        <v>10</v>
      </c>
    </row>
    <row r="11" spans="1:7" ht="30" customHeight="1" x14ac:dyDescent="0.2">
      <c r="A11" s="16">
        <v>2</v>
      </c>
      <c r="B11" s="24" t="s">
        <v>101</v>
      </c>
      <c r="C11" s="9">
        <v>0.84027777777777779</v>
      </c>
      <c r="D11" s="9">
        <v>0.87152777777777779</v>
      </c>
      <c r="E11" s="7">
        <v>45</v>
      </c>
      <c r="F11" s="22" t="s">
        <v>26</v>
      </c>
      <c r="G11" s="20" t="s">
        <v>10</v>
      </c>
    </row>
    <row r="12" spans="1:7" ht="30" customHeight="1" x14ac:dyDescent="0.2">
      <c r="A12" s="51"/>
      <c r="B12" s="52"/>
      <c r="C12" s="52"/>
      <c r="D12" s="52"/>
      <c r="E12" s="52"/>
      <c r="F12" s="52"/>
      <c r="G12" s="53"/>
    </row>
    <row r="13" spans="1:7" ht="30" customHeight="1" x14ac:dyDescent="0.2">
      <c r="A13" s="16">
        <v>3</v>
      </c>
      <c r="B13" s="24" t="s">
        <v>133</v>
      </c>
      <c r="C13" s="9">
        <v>0.77083333333333337</v>
      </c>
      <c r="D13" s="9">
        <v>0.80208333333333337</v>
      </c>
      <c r="E13" s="7">
        <v>45</v>
      </c>
      <c r="F13" s="22" t="s">
        <v>26</v>
      </c>
      <c r="G13" s="20" t="s">
        <v>10</v>
      </c>
    </row>
    <row r="14" spans="1:7" ht="30" customHeight="1" x14ac:dyDescent="0.2">
      <c r="A14" s="16">
        <v>3</v>
      </c>
      <c r="B14" s="24" t="s">
        <v>133</v>
      </c>
      <c r="C14" s="9">
        <v>0.80555555555555547</v>
      </c>
      <c r="D14" s="9">
        <v>0.83680555555555547</v>
      </c>
      <c r="E14" s="7">
        <v>45</v>
      </c>
      <c r="F14" s="22" t="s">
        <v>27</v>
      </c>
      <c r="G14" s="20" t="s">
        <v>10</v>
      </c>
    </row>
    <row r="15" spans="1:7" ht="30" customHeight="1" x14ac:dyDescent="0.2">
      <c r="A15" s="16">
        <v>3</v>
      </c>
      <c r="B15" s="24" t="s">
        <v>133</v>
      </c>
      <c r="C15" s="9">
        <v>0.84027777777777779</v>
      </c>
      <c r="D15" s="9">
        <v>0.87152777777777779</v>
      </c>
      <c r="E15" s="7">
        <v>45</v>
      </c>
      <c r="F15" s="22" t="s">
        <v>28</v>
      </c>
      <c r="G15" s="20" t="s">
        <v>10</v>
      </c>
    </row>
    <row r="16" spans="1:7" ht="30" customHeight="1" x14ac:dyDescent="0.2">
      <c r="A16" s="51"/>
      <c r="B16" s="52"/>
      <c r="C16" s="52"/>
      <c r="D16" s="52"/>
      <c r="E16" s="52"/>
      <c r="F16" s="52"/>
      <c r="G16" s="53"/>
    </row>
    <row r="17" spans="1:7" ht="30" customHeight="1" x14ac:dyDescent="0.2">
      <c r="A17" s="11">
        <v>4</v>
      </c>
      <c r="B17" s="24" t="s">
        <v>102</v>
      </c>
      <c r="C17" s="9">
        <v>0.77083333333333337</v>
      </c>
      <c r="D17" s="9">
        <v>0.80208333333333337</v>
      </c>
      <c r="E17" s="7">
        <v>45</v>
      </c>
      <c r="F17" s="22" t="s">
        <v>28</v>
      </c>
      <c r="G17" s="20" t="s">
        <v>10</v>
      </c>
    </row>
    <row r="18" spans="1:7" ht="30" customHeight="1" x14ac:dyDescent="0.2">
      <c r="A18" s="11">
        <v>4</v>
      </c>
      <c r="B18" s="24" t="s">
        <v>102</v>
      </c>
      <c r="C18" s="9">
        <v>0.80555555555555547</v>
      </c>
      <c r="D18" s="9">
        <v>0.83680555555555547</v>
      </c>
      <c r="E18" s="7">
        <f>E14</f>
        <v>45</v>
      </c>
      <c r="F18" s="22" t="s">
        <v>29</v>
      </c>
      <c r="G18" s="20" t="s">
        <v>10</v>
      </c>
    </row>
    <row r="19" spans="1:7" ht="30" customHeight="1" x14ac:dyDescent="0.2">
      <c r="A19" s="11">
        <v>4</v>
      </c>
      <c r="B19" s="24" t="s">
        <v>102</v>
      </c>
      <c r="C19" s="9">
        <v>0.84027777777777779</v>
      </c>
      <c r="D19" s="9">
        <v>0.87152777777777779</v>
      </c>
      <c r="E19" s="7">
        <f>E18</f>
        <v>45</v>
      </c>
      <c r="F19" s="22" t="s">
        <v>30</v>
      </c>
      <c r="G19" s="20" t="s">
        <v>10</v>
      </c>
    </row>
    <row r="20" spans="1:7" ht="30" customHeight="1" x14ac:dyDescent="0.2">
      <c r="A20" s="41"/>
      <c r="B20" s="42"/>
      <c r="C20" s="43"/>
      <c r="D20" s="43"/>
      <c r="E20" s="44"/>
      <c r="F20" s="45"/>
      <c r="G20" s="46"/>
    </row>
    <row r="21" spans="1:7" ht="30" customHeight="1" x14ac:dyDescent="0.2">
      <c r="A21" s="11">
        <v>5</v>
      </c>
      <c r="B21" s="24" t="s">
        <v>134</v>
      </c>
      <c r="C21" s="9">
        <v>0.77083333333333337</v>
      </c>
      <c r="D21" s="9">
        <v>0.80208333333333337</v>
      </c>
      <c r="E21" s="7">
        <v>45</v>
      </c>
      <c r="F21" s="22" t="s">
        <v>31</v>
      </c>
      <c r="G21" s="47" t="s">
        <v>10</v>
      </c>
    </row>
    <row r="22" spans="1:7" ht="30" customHeight="1" x14ac:dyDescent="0.2">
      <c r="A22" s="11">
        <v>5</v>
      </c>
      <c r="B22" s="24" t="s">
        <v>134</v>
      </c>
      <c r="C22" s="9">
        <v>0.80555555555555547</v>
      </c>
      <c r="D22" s="9">
        <v>0.83680555555555547</v>
      </c>
      <c r="E22" s="7">
        <f>E18</f>
        <v>45</v>
      </c>
      <c r="F22" s="22" t="s">
        <v>32</v>
      </c>
      <c r="G22" s="47" t="s">
        <v>10</v>
      </c>
    </row>
    <row r="23" spans="1:7" ht="30" customHeight="1" x14ac:dyDescent="0.2">
      <c r="A23" s="11">
        <v>5</v>
      </c>
      <c r="B23" s="24" t="s">
        <v>134</v>
      </c>
      <c r="C23" s="9">
        <v>0.84027777777777779</v>
      </c>
      <c r="D23" s="9">
        <v>0.87152777777777779</v>
      </c>
      <c r="E23" s="7">
        <f>E22</f>
        <v>45</v>
      </c>
      <c r="F23" s="22" t="s">
        <v>33</v>
      </c>
      <c r="G23" s="47" t="s">
        <v>10</v>
      </c>
    </row>
    <row r="24" spans="1:7" ht="27" customHeight="1" x14ac:dyDescent="0.2">
      <c r="A24" s="51"/>
      <c r="B24" s="52"/>
      <c r="C24" s="52"/>
      <c r="D24" s="52"/>
      <c r="E24" s="52"/>
      <c r="F24" s="52"/>
      <c r="G24" s="53"/>
    </row>
    <row r="25" spans="1:7" ht="22.5" customHeight="1" x14ac:dyDescent="0.2">
      <c r="A25" s="35">
        <v>6</v>
      </c>
      <c r="B25" s="30" t="s">
        <v>103</v>
      </c>
      <c r="C25" s="31">
        <v>0.77083333333333337</v>
      </c>
      <c r="D25" s="31">
        <v>0.79166666666666663</v>
      </c>
      <c r="E25" s="32">
        <v>30</v>
      </c>
      <c r="F25" s="36" t="s">
        <v>56</v>
      </c>
      <c r="G25" s="34" t="s">
        <v>10</v>
      </c>
    </row>
    <row r="26" spans="1:7" ht="24" customHeight="1" x14ac:dyDescent="0.2">
      <c r="A26" s="57"/>
      <c r="B26" s="58"/>
      <c r="C26" s="58"/>
      <c r="D26" s="58"/>
      <c r="E26" s="58"/>
      <c r="F26" s="58"/>
      <c r="G26" s="59"/>
    </row>
    <row r="27" spans="1:7" ht="30" customHeight="1" x14ac:dyDescent="0.2">
      <c r="A27" s="3">
        <v>6</v>
      </c>
      <c r="B27" s="24" t="s">
        <v>103</v>
      </c>
      <c r="C27" s="9">
        <v>0.79166666666666663</v>
      </c>
      <c r="D27" s="9">
        <v>0.82291666666666663</v>
      </c>
      <c r="E27" s="7">
        <v>45</v>
      </c>
      <c r="F27" s="23" t="s">
        <v>19</v>
      </c>
      <c r="G27" s="20" t="s">
        <v>8</v>
      </c>
    </row>
    <row r="28" spans="1:7" ht="30" customHeight="1" x14ac:dyDescent="0.2">
      <c r="A28" s="3">
        <v>6</v>
      </c>
      <c r="B28" s="24" t="s">
        <v>103</v>
      </c>
      <c r="C28" s="9">
        <v>0.82291666666666663</v>
      </c>
      <c r="D28" s="9">
        <v>0.85416666666666663</v>
      </c>
      <c r="E28" s="7">
        <v>45</v>
      </c>
      <c r="F28" s="23" t="s">
        <v>18</v>
      </c>
      <c r="G28" s="20" t="s">
        <v>8</v>
      </c>
    </row>
    <row r="29" spans="1:7" ht="30" customHeight="1" x14ac:dyDescent="0.2">
      <c r="A29" s="3">
        <v>6</v>
      </c>
      <c r="B29" s="24" t="s">
        <v>103</v>
      </c>
      <c r="C29" s="9">
        <v>0.85416666666666663</v>
      </c>
      <c r="D29" s="9">
        <v>0.88541666666666663</v>
      </c>
      <c r="E29" s="7">
        <v>45</v>
      </c>
      <c r="F29" s="23" t="s">
        <v>14</v>
      </c>
      <c r="G29" s="20" t="s">
        <v>8</v>
      </c>
    </row>
    <row r="30" spans="1:7" ht="30" customHeight="1" x14ac:dyDescent="0.2">
      <c r="A30" s="3">
        <v>6</v>
      </c>
      <c r="B30" s="24" t="s">
        <v>103</v>
      </c>
      <c r="C30" s="9">
        <v>0.88541666666666663</v>
      </c>
      <c r="D30" s="9">
        <v>0.91666666666666663</v>
      </c>
      <c r="E30" s="7">
        <v>45</v>
      </c>
      <c r="F30" s="23" t="s">
        <v>14</v>
      </c>
      <c r="G30" s="20" t="s">
        <v>8</v>
      </c>
    </row>
    <row r="31" spans="1:7" ht="18.75" customHeight="1" x14ac:dyDescent="0.2">
      <c r="A31" s="60"/>
      <c r="B31" s="61"/>
      <c r="C31" s="61"/>
      <c r="D31" s="61"/>
      <c r="E31" s="61"/>
      <c r="F31" s="61"/>
      <c r="G31" s="62"/>
    </row>
    <row r="32" spans="1:7" ht="30" customHeight="1" x14ac:dyDescent="0.2">
      <c r="A32" s="1">
        <v>7</v>
      </c>
      <c r="B32" s="24" t="s">
        <v>104</v>
      </c>
      <c r="C32" s="9">
        <v>0.77083333333333337</v>
      </c>
      <c r="D32" s="9">
        <v>0.80208333333333337</v>
      </c>
      <c r="E32" s="7">
        <v>45</v>
      </c>
      <c r="F32" s="23" t="s">
        <v>16</v>
      </c>
      <c r="G32" s="20" t="s">
        <v>8</v>
      </c>
    </row>
    <row r="33" spans="1:7" ht="30" customHeight="1" x14ac:dyDescent="0.2">
      <c r="A33" s="1">
        <v>7</v>
      </c>
      <c r="B33" s="24" t="s">
        <v>104</v>
      </c>
      <c r="C33" s="9">
        <v>0.80555555555555547</v>
      </c>
      <c r="D33" s="9">
        <v>0.83680555555555547</v>
      </c>
      <c r="E33" s="7">
        <f>E32</f>
        <v>45</v>
      </c>
      <c r="F33" s="23" t="s">
        <v>17</v>
      </c>
      <c r="G33" s="20" t="s">
        <v>8</v>
      </c>
    </row>
    <row r="34" spans="1:7" ht="30" customHeight="1" x14ac:dyDescent="0.2">
      <c r="A34" s="1">
        <v>7</v>
      </c>
      <c r="B34" s="24" t="s">
        <v>104</v>
      </c>
      <c r="C34" s="9">
        <v>0.84027777777777779</v>
      </c>
      <c r="D34" s="9">
        <v>0.87152777777777779</v>
      </c>
      <c r="E34" s="7">
        <f>E33</f>
        <v>45</v>
      </c>
      <c r="F34" s="23" t="s">
        <v>15</v>
      </c>
      <c r="G34" s="20" t="s">
        <v>8</v>
      </c>
    </row>
    <row r="35" spans="1:7" ht="30" customHeight="1" x14ac:dyDescent="0.2">
      <c r="A35" s="1">
        <v>7</v>
      </c>
      <c r="B35" s="24" t="s">
        <v>104</v>
      </c>
      <c r="C35" s="9">
        <v>0.875</v>
      </c>
      <c r="D35" s="9">
        <v>0.90625</v>
      </c>
      <c r="E35" s="7">
        <v>45</v>
      </c>
      <c r="F35" s="23" t="s">
        <v>15</v>
      </c>
      <c r="G35" s="20" t="s">
        <v>8</v>
      </c>
    </row>
    <row r="36" spans="1:7" ht="28.5" customHeight="1" x14ac:dyDescent="0.2">
      <c r="A36" s="54"/>
      <c r="B36" s="55"/>
      <c r="C36" s="55"/>
      <c r="D36" s="55"/>
      <c r="E36" s="55"/>
      <c r="F36" s="55"/>
      <c r="G36" s="56"/>
    </row>
    <row r="37" spans="1:7" ht="30" customHeight="1" x14ac:dyDescent="0.2">
      <c r="A37" s="1">
        <v>8</v>
      </c>
      <c r="B37" s="24" t="s">
        <v>114</v>
      </c>
      <c r="C37" s="9">
        <v>0.77083333333333337</v>
      </c>
      <c r="D37" s="9">
        <v>0.80208333333333337</v>
      </c>
      <c r="E37" s="7">
        <v>45</v>
      </c>
      <c r="F37" s="23" t="s">
        <v>15</v>
      </c>
      <c r="G37" s="20" t="s">
        <v>8</v>
      </c>
    </row>
    <row r="38" spans="1:7" ht="30" customHeight="1" x14ac:dyDescent="0.2">
      <c r="A38" s="1">
        <v>8</v>
      </c>
      <c r="B38" s="24" t="s">
        <v>114</v>
      </c>
      <c r="C38" s="9">
        <v>0.80555555555555547</v>
      </c>
      <c r="D38" s="9">
        <v>0.83680555555555547</v>
      </c>
      <c r="E38" s="7">
        <f>E37</f>
        <v>45</v>
      </c>
      <c r="F38" s="23" t="s">
        <v>15</v>
      </c>
      <c r="G38" s="20" t="s">
        <v>8</v>
      </c>
    </row>
    <row r="39" spans="1:7" ht="30" customHeight="1" x14ac:dyDescent="0.2">
      <c r="A39" s="1">
        <v>8</v>
      </c>
      <c r="B39" s="24" t="s">
        <v>114</v>
      </c>
      <c r="C39" s="9">
        <v>0.84027777777777779</v>
      </c>
      <c r="D39" s="9">
        <v>0.87152777777777779</v>
      </c>
      <c r="E39" s="7">
        <f>E38</f>
        <v>45</v>
      </c>
      <c r="F39" s="23" t="s">
        <v>20</v>
      </c>
      <c r="G39" s="20" t="s">
        <v>8</v>
      </c>
    </row>
    <row r="40" spans="1:7" ht="30" customHeight="1" x14ac:dyDescent="0.2">
      <c r="A40" s="1">
        <v>8</v>
      </c>
      <c r="B40" s="24" t="s">
        <v>114</v>
      </c>
      <c r="C40" s="9">
        <v>0.875</v>
      </c>
      <c r="D40" s="9">
        <v>0.90625</v>
      </c>
      <c r="E40" s="7">
        <f>E39</f>
        <v>45</v>
      </c>
      <c r="F40" s="23" t="s">
        <v>20</v>
      </c>
      <c r="G40" s="20" t="s">
        <v>8</v>
      </c>
    </row>
    <row r="41" spans="1:7" ht="33" customHeight="1" x14ac:dyDescent="0.2">
      <c r="A41" s="51"/>
      <c r="B41" s="52"/>
      <c r="C41" s="52"/>
      <c r="D41" s="52"/>
      <c r="E41" s="52"/>
      <c r="F41" s="52"/>
      <c r="G41" s="53"/>
    </row>
    <row r="42" spans="1:7" ht="30" customHeight="1" x14ac:dyDescent="0.2">
      <c r="A42" s="16">
        <v>9</v>
      </c>
      <c r="B42" s="24" t="s">
        <v>100</v>
      </c>
      <c r="C42" s="9">
        <v>0.77083333333333337</v>
      </c>
      <c r="D42" s="9">
        <v>0.80208333333333337</v>
      </c>
      <c r="E42" s="7">
        <v>45</v>
      </c>
      <c r="F42" s="23" t="s">
        <v>21</v>
      </c>
      <c r="G42" s="20" t="s">
        <v>8</v>
      </c>
    </row>
    <row r="43" spans="1:7" ht="30" customHeight="1" x14ac:dyDescent="0.2">
      <c r="A43" s="16">
        <v>9</v>
      </c>
      <c r="B43" s="24" t="s">
        <v>100</v>
      </c>
      <c r="C43" s="9">
        <v>0.80555555555555547</v>
      </c>
      <c r="D43" s="9">
        <v>0.83680555555555547</v>
      </c>
      <c r="E43" s="7">
        <f>E42</f>
        <v>45</v>
      </c>
      <c r="F43" s="23" t="s">
        <v>21</v>
      </c>
      <c r="G43" s="20" t="s">
        <v>8</v>
      </c>
    </row>
    <row r="44" spans="1:7" ht="30" customHeight="1" x14ac:dyDescent="0.2">
      <c r="A44" s="16">
        <v>9</v>
      </c>
      <c r="B44" s="24" t="s">
        <v>100</v>
      </c>
      <c r="C44" s="9">
        <v>0.84027777777777779</v>
      </c>
      <c r="D44" s="9">
        <v>0.87152777777777779</v>
      </c>
      <c r="E44" s="7">
        <f>E43</f>
        <v>45</v>
      </c>
      <c r="F44" s="23" t="s">
        <v>22</v>
      </c>
      <c r="G44" s="20" t="s">
        <v>8</v>
      </c>
    </row>
    <row r="45" spans="1:7" ht="30" customHeight="1" x14ac:dyDescent="0.2">
      <c r="A45" s="16">
        <v>9</v>
      </c>
      <c r="B45" s="24" t="s">
        <v>100</v>
      </c>
      <c r="C45" s="9">
        <v>0.875</v>
      </c>
      <c r="D45" s="9">
        <v>0.90625</v>
      </c>
      <c r="E45" s="7">
        <f>E44</f>
        <v>45</v>
      </c>
      <c r="F45" s="23" t="s">
        <v>23</v>
      </c>
      <c r="G45" s="20" t="s">
        <v>8</v>
      </c>
    </row>
    <row r="46" spans="1:7" ht="22.5" customHeight="1" x14ac:dyDescent="0.2">
      <c r="A46" s="51"/>
      <c r="B46" s="52"/>
      <c r="C46" s="52"/>
      <c r="D46" s="52"/>
      <c r="E46" s="52"/>
      <c r="F46" s="52"/>
      <c r="G46" s="53"/>
    </row>
    <row r="47" spans="1:7" ht="30" customHeight="1" x14ac:dyDescent="0.2">
      <c r="A47" s="16">
        <v>10</v>
      </c>
      <c r="B47" s="24" t="s">
        <v>105</v>
      </c>
      <c r="C47" s="9">
        <v>0.77083333333333337</v>
      </c>
      <c r="D47" s="9">
        <v>0.80208333333333337</v>
      </c>
      <c r="E47" s="7">
        <v>45</v>
      </c>
      <c r="F47" s="23" t="s">
        <v>23</v>
      </c>
      <c r="G47" s="20" t="s">
        <v>8</v>
      </c>
    </row>
    <row r="48" spans="1:7" ht="30" customHeight="1" x14ac:dyDescent="0.2">
      <c r="A48" s="16">
        <v>10</v>
      </c>
      <c r="B48" s="24" t="s">
        <v>105</v>
      </c>
      <c r="C48" s="9">
        <v>0.80555555555555547</v>
      </c>
      <c r="D48" s="9">
        <v>0.83680555555555547</v>
      </c>
      <c r="E48" s="7">
        <f>E47</f>
        <v>45</v>
      </c>
      <c r="F48" s="23" t="s">
        <v>23</v>
      </c>
      <c r="G48" s="20" t="s">
        <v>8</v>
      </c>
    </row>
    <row r="49" spans="1:7" ht="30" customHeight="1" x14ac:dyDescent="0.2">
      <c r="A49" s="16">
        <v>10</v>
      </c>
      <c r="B49" s="24" t="s">
        <v>105</v>
      </c>
      <c r="C49" s="9">
        <v>0.84027777777777779</v>
      </c>
      <c r="D49" s="9">
        <v>0.87152777777777779</v>
      </c>
      <c r="E49" s="7">
        <f>E48</f>
        <v>45</v>
      </c>
      <c r="F49" s="23" t="s">
        <v>23</v>
      </c>
      <c r="G49" s="20" t="s">
        <v>8</v>
      </c>
    </row>
    <row r="50" spans="1:7" ht="30" customHeight="1" x14ac:dyDescent="0.2">
      <c r="A50" s="16">
        <v>10</v>
      </c>
      <c r="B50" s="24" t="s">
        <v>105</v>
      </c>
      <c r="C50" s="9">
        <v>0.875</v>
      </c>
      <c r="D50" s="9">
        <v>0.90625</v>
      </c>
      <c r="E50" s="7">
        <f>E49</f>
        <v>45</v>
      </c>
      <c r="F50" s="23" t="s">
        <v>23</v>
      </c>
      <c r="G50" s="20" t="s">
        <v>8</v>
      </c>
    </row>
    <row r="51" spans="1:7" ht="21" customHeight="1" x14ac:dyDescent="0.2">
      <c r="A51" s="51"/>
      <c r="B51" s="52"/>
      <c r="C51" s="52"/>
      <c r="D51" s="52"/>
      <c r="E51" s="52"/>
      <c r="F51" s="52"/>
      <c r="G51" s="53"/>
    </row>
    <row r="52" spans="1:7" ht="27" customHeight="1" x14ac:dyDescent="0.2">
      <c r="A52" s="29">
        <v>11</v>
      </c>
      <c r="B52" s="30" t="s">
        <v>106</v>
      </c>
      <c r="C52" s="31">
        <v>0.77083333333333337</v>
      </c>
      <c r="D52" s="31">
        <v>0.79166666666666663</v>
      </c>
      <c r="E52" s="32">
        <v>30</v>
      </c>
      <c r="F52" s="33" t="s">
        <v>56</v>
      </c>
      <c r="G52" s="34" t="s">
        <v>8</v>
      </c>
    </row>
    <row r="53" spans="1:7" ht="30" customHeight="1" x14ac:dyDescent="0.2">
      <c r="A53" s="57"/>
      <c r="B53" s="58"/>
      <c r="C53" s="58"/>
      <c r="D53" s="58"/>
      <c r="E53" s="58"/>
      <c r="F53" s="58"/>
      <c r="G53" s="59"/>
    </row>
    <row r="54" spans="1:7" ht="33" customHeight="1" x14ac:dyDescent="0.2">
      <c r="A54" s="1">
        <v>11</v>
      </c>
      <c r="B54" s="24" t="s">
        <v>106</v>
      </c>
      <c r="C54" s="9">
        <v>0.79166666666666663</v>
      </c>
      <c r="D54" s="9">
        <v>0.82291666666666663</v>
      </c>
      <c r="E54" s="7">
        <v>45</v>
      </c>
      <c r="F54" s="19" t="s">
        <v>54</v>
      </c>
      <c r="G54" s="20" t="s">
        <v>9</v>
      </c>
    </row>
    <row r="55" spans="1:7" ht="30" customHeight="1" x14ac:dyDescent="0.2">
      <c r="A55" s="1">
        <v>11</v>
      </c>
      <c r="B55" s="24" t="s">
        <v>106</v>
      </c>
      <c r="C55" s="9">
        <v>0.82291666666666663</v>
      </c>
      <c r="D55" s="9">
        <v>0.85416666666666663</v>
      </c>
      <c r="E55" s="7">
        <v>45</v>
      </c>
      <c r="F55" s="19" t="s">
        <v>34</v>
      </c>
      <c r="G55" s="20" t="s">
        <v>9</v>
      </c>
    </row>
    <row r="56" spans="1:7" ht="30" customHeight="1" x14ac:dyDescent="0.2">
      <c r="A56" s="1">
        <v>11</v>
      </c>
      <c r="B56" s="24" t="s">
        <v>106</v>
      </c>
      <c r="C56" s="9">
        <v>0.85416666666666663</v>
      </c>
      <c r="D56" s="9">
        <v>0.88541666666666663</v>
      </c>
      <c r="E56" s="7">
        <f>E55</f>
        <v>45</v>
      </c>
      <c r="F56" s="19" t="s">
        <v>35</v>
      </c>
      <c r="G56" s="20" t="s">
        <v>9</v>
      </c>
    </row>
    <row r="57" spans="1:7" ht="30" customHeight="1" x14ac:dyDescent="0.2">
      <c r="A57" s="54"/>
      <c r="B57" s="55"/>
      <c r="C57" s="55"/>
      <c r="D57" s="55"/>
      <c r="E57" s="55"/>
      <c r="F57" s="55"/>
      <c r="G57" s="56"/>
    </row>
    <row r="58" spans="1:7" ht="30" customHeight="1" x14ac:dyDescent="0.2">
      <c r="A58" s="1">
        <v>12</v>
      </c>
      <c r="B58" s="24" t="s">
        <v>116</v>
      </c>
      <c r="C58" s="9">
        <v>0.77083333333333337</v>
      </c>
      <c r="D58" s="9">
        <v>0.80208333333333337</v>
      </c>
      <c r="E58" s="7">
        <v>45</v>
      </c>
      <c r="F58" s="20" t="s">
        <v>53</v>
      </c>
      <c r="G58" s="20" t="s">
        <v>9</v>
      </c>
    </row>
    <row r="59" spans="1:7" ht="30" customHeight="1" x14ac:dyDescent="0.2">
      <c r="A59" s="1">
        <v>12</v>
      </c>
      <c r="B59" s="24" t="s">
        <v>116</v>
      </c>
      <c r="C59" s="9">
        <v>0.80555555555555547</v>
      </c>
      <c r="D59" s="9">
        <v>0.83680555555555547</v>
      </c>
      <c r="E59" s="7">
        <v>45</v>
      </c>
      <c r="F59" s="20" t="s">
        <v>36</v>
      </c>
      <c r="G59" s="20" t="s">
        <v>9</v>
      </c>
    </row>
    <row r="60" spans="1:7" ht="30" customHeight="1" x14ac:dyDescent="0.2">
      <c r="A60" s="1">
        <v>12</v>
      </c>
      <c r="B60" s="24" t="s">
        <v>116</v>
      </c>
      <c r="C60" s="9">
        <v>0.84027777777777779</v>
      </c>
      <c r="D60" s="9">
        <v>0.87152777777777779</v>
      </c>
      <c r="E60" s="7">
        <v>45</v>
      </c>
      <c r="F60" s="20" t="s">
        <v>37</v>
      </c>
      <c r="G60" s="20" t="s">
        <v>9</v>
      </c>
    </row>
    <row r="61" spans="1:7" ht="30" customHeight="1" x14ac:dyDescent="0.2">
      <c r="A61" s="54"/>
      <c r="B61" s="55"/>
      <c r="C61" s="55"/>
      <c r="D61" s="55"/>
      <c r="E61" s="55"/>
      <c r="F61" s="55"/>
      <c r="G61" s="56"/>
    </row>
    <row r="62" spans="1:7" ht="30" customHeight="1" x14ac:dyDescent="0.2">
      <c r="A62" s="1">
        <v>13</v>
      </c>
      <c r="B62" s="24" t="s">
        <v>107</v>
      </c>
      <c r="C62" s="9">
        <v>0.77083333333333337</v>
      </c>
      <c r="D62" s="9">
        <v>0.80208333333333337</v>
      </c>
      <c r="E62" s="7">
        <v>45</v>
      </c>
      <c r="F62" s="20" t="s">
        <v>52</v>
      </c>
      <c r="G62" s="20" t="s">
        <v>9</v>
      </c>
    </row>
    <row r="63" spans="1:7" ht="30" customHeight="1" x14ac:dyDescent="0.2">
      <c r="A63" s="1">
        <v>13</v>
      </c>
      <c r="B63" s="24" t="s">
        <v>107</v>
      </c>
      <c r="C63" s="9">
        <v>0.80555555555555547</v>
      </c>
      <c r="D63" s="9">
        <v>0.83680555555555547</v>
      </c>
      <c r="E63" s="7">
        <v>45</v>
      </c>
      <c r="F63" s="20" t="s">
        <v>40</v>
      </c>
      <c r="G63" s="20" t="s">
        <v>9</v>
      </c>
    </row>
    <row r="64" spans="1:7" ht="30" customHeight="1" x14ac:dyDescent="0.2">
      <c r="A64" s="1">
        <v>13</v>
      </c>
      <c r="B64" s="24" t="s">
        <v>107</v>
      </c>
      <c r="C64" s="9">
        <v>0.84027777777777779</v>
      </c>
      <c r="D64" s="9">
        <v>0.87152777777777779</v>
      </c>
      <c r="E64" s="7">
        <v>45</v>
      </c>
      <c r="F64" s="20" t="s">
        <v>41</v>
      </c>
      <c r="G64" s="20" t="s">
        <v>9</v>
      </c>
    </row>
    <row r="65" spans="1:7" ht="30" customHeight="1" x14ac:dyDescent="0.2">
      <c r="A65" s="54"/>
      <c r="B65" s="55"/>
      <c r="C65" s="55"/>
      <c r="D65" s="55"/>
      <c r="E65" s="55"/>
      <c r="F65" s="55"/>
      <c r="G65" s="56"/>
    </row>
    <row r="66" spans="1:7" ht="30" customHeight="1" x14ac:dyDescent="0.2">
      <c r="A66" s="1">
        <v>14</v>
      </c>
      <c r="B66" s="24" t="s">
        <v>108</v>
      </c>
      <c r="C66" s="9">
        <v>0.77083333333333337</v>
      </c>
      <c r="D66" s="9">
        <v>0.80208333333333337</v>
      </c>
      <c r="E66" s="7">
        <v>45</v>
      </c>
      <c r="F66" s="20" t="s">
        <v>51</v>
      </c>
      <c r="G66" s="20" t="s">
        <v>9</v>
      </c>
    </row>
    <row r="67" spans="1:7" ht="30" customHeight="1" x14ac:dyDescent="0.2">
      <c r="A67" s="1">
        <v>14</v>
      </c>
      <c r="B67" s="24" t="s">
        <v>108</v>
      </c>
      <c r="C67" s="9">
        <v>0.80555555555555547</v>
      </c>
      <c r="D67" s="9">
        <v>0.83680555555555547</v>
      </c>
      <c r="E67" s="7">
        <v>45</v>
      </c>
      <c r="F67" s="20" t="s">
        <v>38</v>
      </c>
      <c r="G67" s="20" t="s">
        <v>9</v>
      </c>
    </row>
    <row r="68" spans="1:7" ht="30" customHeight="1" x14ac:dyDescent="0.2">
      <c r="A68" s="1">
        <v>14</v>
      </c>
      <c r="B68" s="24" t="s">
        <v>108</v>
      </c>
      <c r="C68" s="9">
        <v>0.84027777777777779</v>
      </c>
      <c r="D68" s="9">
        <v>0.87152777777777779</v>
      </c>
      <c r="E68" s="7">
        <v>45</v>
      </c>
      <c r="F68" s="20" t="s">
        <v>39</v>
      </c>
      <c r="G68" s="20" t="s">
        <v>9</v>
      </c>
    </row>
    <row r="69" spans="1:7" ht="30" customHeight="1" x14ac:dyDescent="0.2">
      <c r="A69" s="54"/>
      <c r="B69" s="55"/>
      <c r="C69" s="55"/>
      <c r="D69" s="55"/>
      <c r="E69" s="55"/>
      <c r="F69" s="55"/>
      <c r="G69" s="56"/>
    </row>
    <row r="70" spans="1:7" ht="30" customHeight="1" x14ac:dyDescent="0.2">
      <c r="A70" s="1">
        <v>15</v>
      </c>
      <c r="B70" s="24" t="s">
        <v>109</v>
      </c>
      <c r="C70" s="9">
        <v>0.77083333333333337</v>
      </c>
      <c r="D70" s="9">
        <v>0.80208333333333337</v>
      </c>
      <c r="E70" s="7">
        <v>45</v>
      </c>
      <c r="F70" s="20" t="s">
        <v>50</v>
      </c>
      <c r="G70" s="20" t="s">
        <v>9</v>
      </c>
    </row>
    <row r="71" spans="1:7" ht="30" customHeight="1" x14ac:dyDescent="0.2">
      <c r="A71" s="1">
        <v>15</v>
      </c>
      <c r="B71" s="24" t="s">
        <v>109</v>
      </c>
      <c r="C71" s="9">
        <v>0.80555555555555547</v>
      </c>
      <c r="D71" s="9">
        <v>0.83680555555555547</v>
      </c>
      <c r="E71" s="7">
        <f>E67</f>
        <v>45</v>
      </c>
      <c r="F71" s="20" t="s">
        <v>42</v>
      </c>
      <c r="G71" s="20" t="s">
        <v>9</v>
      </c>
    </row>
    <row r="72" spans="1:7" ht="30" customHeight="1" x14ac:dyDescent="0.2">
      <c r="A72" s="1">
        <v>15</v>
      </c>
      <c r="B72" s="24" t="s">
        <v>109</v>
      </c>
      <c r="C72" s="9">
        <v>0.84027777777777779</v>
      </c>
      <c r="D72" s="9">
        <v>0.87152777777777779</v>
      </c>
      <c r="E72" s="7">
        <f>E71</f>
        <v>45</v>
      </c>
      <c r="F72" s="20" t="s">
        <v>43</v>
      </c>
      <c r="G72" s="20" t="s">
        <v>9</v>
      </c>
    </row>
    <row r="73" spans="1:7" ht="30" customHeight="1" x14ac:dyDescent="0.2">
      <c r="A73" s="54"/>
      <c r="B73" s="55"/>
      <c r="C73" s="55"/>
      <c r="D73" s="55"/>
      <c r="E73" s="55"/>
      <c r="F73" s="55"/>
      <c r="G73" s="56"/>
    </row>
    <row r="74" spans="1:7" ht="30" customHeight="1" x14ac:dyDescent="0.2">
      <c r="A74" s="1">
        <v>16</v>
      </c>
      <c r="B74" s="24" t="s">
        <v>110</v>
      </c>
      <c r="C74" s="9">
        <v>0.77083333333333337</v>
      </c>
      <c r="D74" s="9">
        <v>0.80208333333333337</v>
      </c>
      <c r="E74" s="7">
        <v>45</v>
      </c>
      <c r="F74" s="20" t="s">
        <v>46</v>
      </c>
      <c r="G74" s="20" t="s">
        <v>9</v>
      </c>
    </row>
    <row r="75" spans="1:7" ht="30" customHeight="1" x14ac:dyDescent="0.2">
      <c r="A75" s="1">
        <v>16</v>
      </c>
      <c r="B75" s="24" t="s">
        <v>110</v>
      </c>
      <c r="C75" s="9">
        <v>0.80555555555555547</v>
      </c>
      <c r="D75" s="9">
        <v>0.83680555555555547</v>
      </c>
      <c r="E75" s="7">
        <v>45</v>
      </c>
      <c r="F75" s="20" t="s">
        <v>44</v>
      </c>
      <c r="G75" s="20" t="s">
        <v>9</v>
      </c>
    </row>
    <row r="76" spans="1:7" ht="30" customHeight="1" x14ac:dyDescent="0.2">
      <c r="A76" s="1">
        <v>16</v>
      </c>
      <c r="B76" s="24" t="s">
        <v>110</v>
      </c>
      <c r="C76" s="9">
        <v>0.84027777777777779</v>
      </c>
      <c r="D76" s="9">
        <v>0.87152777777777779</v>
      </c>
      <c r="E76" s="7">
        <v>45</v>
      </c>
      <c r="F76" s="20" t="s">
        <v>45</v>
      </c>
      <c r="G76" s="20" t="s">
        <v>9</v>
      </c>
    </row>
    <row r="77" spans="1:7" ht="30" customHeight="1" x14ac:dyDescent="0.2">
      <c r="A77" s="54"/>
      <c r="B77" s="55"/>
      <c r="C77" s="55"/>
      <c r="D77" s="55"/>
      <c r="E77" s="55"/>
      <c r="F77" s="55"/>
      <c r="G77" s="56"/>
    </row>
    <row r="78" spans="1:7" ht="30" customHeight="1" x14ac:dyDescent="0.2">
      <c r="A78" s="1">
        <v>17</v>
      </c>
      <c r="B78" s="24" t="s">
        <v>111</v>
      </c>
      <c r="C78" s="9">
        <v>0.77083333333333337</v>
      </c>
      <c r="D78" s="9">
        <v>0.80208333333333337</v>
      </c>
      <c r="E78" s="7">
        <v>45</v>
      </c>
      <c r="F78" s="21" t="s">
        <v>47</v>
      </c>
      <c r="G78" s="20" t="s">
        <v>9</v>
      </c>
    </row>
    <row r="79" spans="1:7" ht="30" customHeight="1" x14ac:dyDescent="0.2">
      <c r="A79" s="1">
        <v>17</v>
      </c>
      <c r="B79" s="24" t="s">
        <v>111</v>
      </c>
      <c r="C79" s="9">
        <v>0.80555555555555547</v>
      </c>
      <c r="D79" s="9">
        <v>0.83680555555555547</v>
      </c>
      <c r="E79" s="7">
        <v>45</v>
      </c>
      <c r="F79" s="20" t="s">
        <v>48</v>
      </c>
      <c r="G79" s="20" t="s">
        <v>9</v>
      </c>
    </row>
    <row r="80" spans="1:7" ht="30" customHeight="1" x14ac:dyDescent="0.2">
      <c r="A80" s="1">
        <v>17</v>
      </c>
      <c r="B80" s="24" t="s">
        <v>111</v>
      </c>
      <c r="C80" s="9">
        <v>0.84027777777777779</v>
      </c>
      <c r="D80" s="9">
        <v>0.87152777777777779</v>
      </c>
      <c r="E80" s="7">
        <v>45</v>
      </c>
      <c r="F80" s="20" t="s">
        <v>49</v>
      </c>
      <c r="G80" s="20" t="s">
        <v>9</v>
      </c>
    </row>
    <row r="81" spans="1:7" ht="20.25" customHeight="1" x14ac:dyDescent="0.2">
      <c r="A81" s="60"/>
      <c r="B81" s="61"/>
      <c r="C81" s="61"/>
      <c r="D81" s="61"/>
      <c r="E81" s="61"/>
      <c r="F81" s="61"/>
      <c r="G81" s="62"/>
    </row>
    <row r="82" spans="1:7" ht="25.5" customHeight="1" x14ac:dyDescent="0.2">
      <c r="A82" s="38">
        <v>18</v>
      </c>
      <c r="B82" s="30" t="s">
        <v>112</v>
      </c>
      <c r="C82" s="31">
        <v>0.77083333333333337</v>
      </c>
      <c r="D82" s="31">
        <v>0.79166666666666663</v>
      </c>
      <c r="E82" s="32">
        <v>30</v>
      </c>
      <c r="F82" s="40" t="s">
        <v>55</v>
      </c>
      <c r="G82" s="34" t="s">
        <v>9</v>
      </c>
    </row>
    <row r="83" spans="1:7" ht="26.25" customHeight="1" x14ac:dyDescent="0.2">
      <c r="A83" s="57"/>
      <c r="B83" s="58"/>
      <c r="C83" s="58"/>
      <c r="D83" s="58"/>
      <c r="E83" s="58"/>
      <c r="F83" s="58"/>
      <c r="G83" s="59"/>
    </row>
    <row r="84" spans="1:7" ht="30" customHeight="1" x14ac:dyDescent="0.2">
      <c r="A84" s="1">
        <v>18</v>
      </c>
      <c r="B84" s="24" t="s">
        <v>112</v>
      </c>
      <c r="C84" s="9">
        <v>0.79166666666666663</v>
      </c>
      <c r="D84" s="9">
        <v>0.82291666666666663</v>
      </c>
      <c r="E84" s="7">
        <v>45</v>
      </c>
      <c r="F84" s="26" t="s">
        <v>60</v>
      </c>
      <c r="G84" s="20" t="s">
        <v>11</v>
      </c>
    </row>
    <row r="85" spans="1:7" ht="30" customHeight="1" x14ac:dyDescent="0.2">
      <c r="A85" s="1">
        <v>18</v>
      </c>
      <c r="B85" s="24" t="s">
        <v>112</v>
      </c>
      <c r="C85" s="9">
        <v>0.82291666666666663</v>
      </c>
      <c r="D85" s="9">
        <v>0.85416666666666663</v>
      </c>
      <c r="E85" s="7">
        <v>45</v>
      </c>
      <c r="F85" s="26" t="s">
        <v>60</v>
      </c>
      <c r="G85" s="20" t="s">
        <v>11</v>
      </c>
    </row>
    <row r="86" spans="1:7" ht="39.75" customHeight="1" x14ac:dyDescent="0.2">
      <c r="A86" s="1">
        <v>18</v>
      </c>
      <c r="B86" s="24" t="s">
        <v>112</v>
      </c>
      <c r="C86" s="9">
        <v>0.85416666666666663</v>
      </c>
      <c r="D86" s="9">
        <v>0.88541666666666663</v>
      </c>
      <c r="E86" s="7">
        <v>45</v>
      </c>
      <c r="F86" s="26" t="s">
        <v>61</v>
      </c>
      <c r="G86" s="20" t="s">
        <v>11</v>
      </c>
    </row>
    <row r="87" spans="1:7" ht="33.75" customHeight="1" x14ac:dyDescent="0.2">
      <c r="A87" s="1">
        <v>18</v>
      </c>
      <c r="B87" s="24" t="s">
        <v>112</v>
      </c>
      <c r="C87" s="9">
        <v>0.88541666666666663</v>
      </c>
      <c r="D87" s="9">
        <v>0.91666666666666663</v>
      </c>
      <c r="E87" s="7">
        <v>45</v>
      </c>
      <c r="F87" s="26" t="s">
        <v>62</v>
      </c>
      <c r="G87" s="20" t="s">
        <v>11</v>
      </c>
    </row>
    <row r="88" spans="1:7" ht="30" customHeight="1" x14ac:dyDescent="0.2">
      <c r="A88" s="54"/>
      <c r="B88" s="55"/>
      <c r="C88" s="55"/>
      <c r="D88" s="55"/>
      <c r="E88" s="55"/>
      <c r="F88" s="55"/>
      <c r="G88" s="56"/>
    </row>
    <row r="89" spans="1:7" ht="30" customHeight="1" x14ac:dyDescent="0.2">
      <c r="A89" s="1">
        <v>19</v>
      </c>
      <c r="B89" s="24" t="s">
        <v>113</v>
      </c>
      <c r="C89" s="9">
        <v>0.77083333333333337</v>
      </c>
      <c r="D89" s="9">
        <v>0.80208333333333337</v>
      </c>
      <c r="E89" s="7">
        <f>E85</f>
        <v>45</v>
      </c>
      <c r="F89" s="27" t="s">
        <v>63</v>
      </c>
      <c r="G89" s="20" t="s">
        <v>11</v>
      </c>
    </row>
    <row r="90" spans="1:7" ht="30" customHeight="1" x14ac:dyDescent="0.2">
      <c r="A90" s="1">
        <v>19</v>
      </c>
      <c r="B90" s="24" t="s">
        <v>113</v>
      </c>
      <c r="C90" s="9">
        <v>0.80555555555555547</v>
      </c>
      <c r="D90" s="9">
        <v>0.83680555555555547</v>
      </c>
      <c r="E90" s="7">
        <f>E89</f>
        <v>45</v>
      </c>
      <c r="F90" s="26" t="s">
        <v>64</v>
      </c>
      <c r="G90" s="20" t="s">
        <v>11</v>
      </c>
    </row>
    <row r="91" spans="1:7" ht="30" customHeight="1" x14ac:dyDescent="0.2">
      <c r="A91" s="1">
        <v>19</v>
      </c>
      <c r="B91" s="24" t="s">
        <v>113</v>
      </c>
      <c r="C91" s="9">
        <v>0.84027777777777779</v>
      </c>
      <c r="D91" s="9">
        <v>0.87152777777777779</v>
      </c>
      <c r="E91" s="7">
        <f>E89</f>
        <v>45</v>
      </c>
      <c r="F91" s="26" t="s">
        <v>65</v>
      </c>
      <c r="G91" s="20" t="s">
        <v>11</v>
      </c>
    </row>
    <row r="92" spans="1:7" ht="30" customHeight="1" x14ac:dyDescent="0.2">
      <c r="A92" s="1">
        <v>19</v>
      </c>
      <c r="B92" s="24" t="s">
        <v>113</v>
      </c>
      <c r="C92" s="9">
        <v>0.875</v>
      </c>
      <c r="D92" s="9">
        <v>0.90625</v>
      </c>
      <c r="E92" s="7">
        <f>E90</f>
        <v>45</v>
      </c>
      <c r="F92" s="26" t="s">
        <v>66</v>
      </c>
      <c r="G92" s="20" t="s">
        <v>11</v>
      </c>
    </row>
    <row r="93" spans="1:7" ht="30" customHeight="1" x14ac:dyDescent="0.2">
      <c r="A93" s="54"/>
      <c r="B93" s="55"/>
      <c r="C93" s="55"/>
      <c r="D93" s="55"/>
      <c r="E93" s="55"/>
      <c r="F93" s="55"/>
      <c r="G93" s="56"/>
    </row>
    <row r="94" spans="1:7" ht="36" customHeight="1" x14ac:dyDescent="0.2">
      <c r="A94" s="1">
        <v>20</v>
      </c>
      <c r="B94" s="24" t="s">
        <v>117</v>
      </c>
      <c r="C94" s="9">
        <v>0.77083333333333337</v>
      </c>
      <c r="D94" s="9">
        <v>0.80208333333333337</v>
      </c>
      <c r="E94" s="7">
        <f>E90</f>
        <v>45</v>
      </c>
      <c r="F94" s="27" t="s">
        <v>67</v>
      </c>
      <c r="G94" s="20" t="s">
        <v>11</v>
      </c>
    </row>
    <row r="95" spans="1:7" ht="36.75" customHeight="1" x14ac:dyDescent="0.2">
      <c r="A95" s="1">
        <v>20</v>
      </c>
      <c r="B95" s="24" t="s">
        <v>117</v>
      </c>
      <c r="C95" s="9">
        <v>0.80555555555555547</v>
      </c>
      <c r="D95" s="9">
        <v>0.83680555555555547</v>
      </c>
      <c r="E95" s="7">
        <f>E94</f>
        <v>45</v>
      </c>
      <c r="F95" s="27" t="s">
        <v>68</v>
      </c>
      <c r="G95" s="20" t="s">
        <v>11</v>
      </c>
    </row>
    <row r="96" spans="1:7" ht="42.75" customHeight="1" x14ac:dyDescent="0.2">
      <c r="A96" s="1">
        <v>20</v>
      </c>
      <c r="B96" s="24" t="s">
        <v>117</v>
      </c>
      <c r="C96" s="9">
        <v>0.84027777777777779</v>
      </c>
      <c r="D96" s="9">
        <v>0.87152777777777779</v>
      </c>
      <c r="E96" s="7">
        <v>45</v>
      </c>
      <c r="F96" s="27" t="s">
        <v>69</v>
      </c>
      <c r="G96" s="20" t="s">
        <v>11</v>
      </c>
    </row>
    <row r="97" spans="1:7" ht="30" customHeight="1" x14ac:dyDescent="0.2">
      <c r="A97" s="1">
        <v>20</v>
      </c>
      <c r="B97" s="24" t="s">
        <v>117</v>
      </c>
      <c r="C97" s="9">
        <v>0.875</v>
      </c>
      <c r="D97" s="9">
        <v>0.90625</v>
      </c>
      <c r="E97" s="7">
        <f>E94</f>
        <v>45</v>
      </c>
      <c r="F97" s="27" t="s">
        <v>70</v>
      </c>
      <c r="G97" s="20" t="s">
        <v>11</v>
      </c>
    </row>
    <row r="98" spans="1:7" ht="25.5" customHeight="1" x14ac:dyDescent="0.2">
      <c r="A98" s="54"/>
      <c r="B98" s="55"/>
      <c r="C98" s="55"/>
      <c r="D98" s="55"/>
      <c r="E98" s="55"/>
      <c r="F98" s="55"/>
      <c r="G98" s="56"/>
    </row>
    <row r="99" spans="1:7" ht="30" customHeight="1" x14ac:dyDescent="0.2">
      <c r="A99" s="1">
        <v>21</v>
      </c>
      <c r="B99" s="24" t="s">
        <v>118</v>
      </c>
      <c r="C99" s="9">
        <v>0.77083333333333337</v>
      </c>
      <c r="D99" s="9">
        <v>0.80208333333333337</v>
      </c>
      <c r="E99" s="2">
        <f>E95</f>
        <v>45</v>
      </c>
      <c r="F99" s="26" t="s">
        <v>71</v>
      </c>
      <c r="G99" s="20" t="s">
        <v>11</v>
      </c>
    </row>
    <row r="100" spans="1:7" ht="30" customHeight="1" x14ac:dyDescent="0.2">
      <c r="A100" s="1">
        <v>21</v>
      </c>
      <c r="B100" s="24" t="s">
        <v>118</v>
      </c>
      <c r="C100" s="9">
        <v>0.80555555555555547</v>
      </c>
      <c r="D100" s="9">
        <v>0.83680555555555547</v>
      </c>
      <c r="E100" s="7">
        <f>E99</f>
        <v>45</v>
      </c>
      <c r="F100" s="27" t="s">
        <v>72</v>
      </c>
      <c r="G100" s="20" t="s">
        <v>11</v>
      </c>
    </row>
    <row r="101" spans="1:7" ht="30" customHeight="1" x14ac:dyDescent="0.2">
      <c r="A101" s="1">
        <v>21</v>
      </c>
      <c r="B101" s="24" t="s">
        <v>118</v>
      </c>
      <c r="C101" s="9">
        <v>0.84027777777777779</v>
      </c>
      <c r="D101" s="9">
        <v>0.87152777777777779</v>
      </c>
      <c r="E101" s="7">
        <f>E100</f>
        <v>45</v>
      </c>
      <c r="F101" s="27" t="s">
        <v>73</v>
      </c>
      <c r="G101" s="20" t="s">
        <v>11</v>
      </c>
    </row>
    <row r="102" spans="1:7" ht="30" customHeight="1" x14ac:dyDescent="0.2">
      <c r="A102" s="1">
        <v>21</v>
      </c>
      <c r="B102" s="24" t="s">
        <v>118</v>
      </c>
      <c r="C102" s="9">
        <v>0.875</v>
      </c>
      <c r="D102" s="9">
        <v>0.90625</v>
      </c>
      <c r="E102" s="7">
        <v>45</v>
      </c>
      <c r="F102" s="27" t="s">
        <v>74</v>
      </c>
      <c r="G102" s="20" t="s">
        <v>11</v>
      </c>
    </row>
    <row r="103" spans="1:7" ht="21.75" customHeight="1" x14ac:dyDescent="0.2">
      <c r="A103" s="54"/>
      <c r="B103" s="55"/>
      <c r="C103" s="55"/>
      <c r="D103" s="55"/>
      <c r="E103" s="55"/>
      <c r="F103" s="55"/>
      <c r="G103" s="56"/>
    </row>
    <row r="104" spans="1:7" ht="30" customHeight="1" x14ac:dyDescent="0.2">
      <c r="A104" s="1">
        <v>22</v>
      </c>
      <c r="B104" s="24" t="s">
        <v>119</v>
      </c>
      <c r="C104" s="9">
        <v>0.77083333333333337</v>
      </c>
      <c r="D104" s="9">
        <v>0.80208333333333337</v>
      </c>
      <c r="E104" s="7">
        <f>E100</f>
        <v>45</v>
      </c>
      <c r="F104" s="27" t="s">
        <v>75</v>
      </c>
      <c r="G104" s="20" t="s">
        <v>11</v>
      </c>
    </row>
    <row r="105" spans="1:7" ht="30" customHeight="1" x14ac:dyDescent="0.2">
      <c r="A105" s="1">
        <v>22</v>
      </c>
      <c r="B105" s="24" t="s">
        <v>119</v>
      </c>
      <c r="C105" s="9">
        <v>0.80555555555555547</v>
      </c>
      <c r="D105" s="9">
        <v>0.83680555555555547</v>
      </c>
      <c r="E105" s="7">
        <f>E104</f>
        <v>45</v>
      </c>
      <c r="F105" s="27" t="s">
        <v>76</v>
      </c>
      <c r="G105" s="20" t="s">
        <v>11</v>
      </c>
    </row>
    <row r="106" spans="1:7" ht="30" customHeight="1" x14ac:dyDescent="0.2">
      <c r="A106" s="1">
        <v>22</v>
      </c>
      <c r="B106" s="24" t="s">
        <v>119</v>
      </c>
      <c r="C106" s="9">
        <v>0.84027777777777779</v>
      </c>
      <c r="D106" s="9">
        <v>0.87152777777777779</v>
      </c>
      <c r="E106" s="7">
        <f>E105</f>
        <v>45</v>
      </c>
      <c r="F106" s="27" t="s">
        <v>77</v>
      </c>
      <c r="G106" s="20" t="s">
        <v>11</v>
      </c>
    </row>
    <row r="107" spans="1:7" ht="30" customHeight="1" x14ac:dyDescent="0.2">
      <c r="A107" s="1">
        <v>22</v>
      </c>
      <c r="B107" s="24" t="s">
        <v>119</v>
      </c>
      <c r="C107" s="9">
        <v>0.875</v>
      </c>
      <c r="D107" s="9">
        <v>0.90625</v>
      </c>
      <c r="E107" s="7">
        <v>45</v>
      </c>
      <c r="F107" s="26" t="s">
        <v>78</v>
      </c>
      <c r="G107" s="20" t="s">
        <v>11</v>
      </c>
    </row>
    <row r="108" spans="1:7" ht="20.25" customHeight="1" x14ac:dyDescent="0.2">
      <c r="A108" s="54"/>
      <c r="B108" s="55"/>
      <c r="C108" s="55"/>
      <c r="D108" s="55"/>
      <c r="E108" s="55"/>
      <c r="F108" s="55"/>
      <c r="G108" s="56"/>
    </row>
    <row r="109" spans="1:7" ht="30" customHeight="1" x14ac:dyDescent="0.2">
      <c r="A109" s="1">
        <v>23</v>
      </c>
      <c r="B109" s="24" t="s">
        <v>120</v>
      </c>
      <c r="C109" s="9">
        <v>0.77083333333333337</v>
      </c>
      <c r="D109" s="9">
        <v>0.80208333333333337</v>
      </c>
      <c r="E109" s="7">
        <f>E105</f>
        <v>45</v>
      </c>
      <c r="F109" s="27" t="s">
        <v>79</v>
      </c>
      <c r="G109" s="20" t="s">
        <v>11</v>
      </c>
    </row>
    <row r="110" spans="1:7" ht="30" customHeight="1" x14ac:dyDescent="0.2">
      <c r="A110" s="1">
        <v>23</v>
      </c>
      <c r="B110" s="24" t="s">
        <v>120</v>
      </c>
      <c r="C110" s="9">
        <v>0.80555555555555547</v>
      </c>
      <c r="D110" s="9">
        <v>0.83680555555555547</v>
      </c>
      <c r="E110" s="2">
        <f>E109</f>
        <v>45</v>
      </c>
      <c r="F110" s="27" t="s">
        <v>80</v>
      </c>
      <c r="G110" s="20" t="s">
        <v>11</v>
      </c>
    </row>
    <row r="111" spans="1:7" ht="30" customHeight="1" x14ac:dyDescent="0.2">
      <c r="A111" s="1">
        <v>23</v>
      </c>
      <c r="B111" s="24" t="s">
        <v>120</v>
      </c>
      <c r="C111" s="9">
        <v>0.84027777777777779</v>
      </c>
      <c r="D111" s="9">
        <v>0.87152777777777779</v>
      </c>
      <c r="E111" s="2">
        <v>45</v>
      </c>
      <c r="F111" s="26" t="s">
        <v>81</v>
      </c>
      <c r="G111" s="20" t="s">
        <v>11</v>
      </c>
    </row>
    <row r="112" spans="1:7" ht="30" customHeight="1" x14ac:dyDescent="0.2">
      <c r="A112" s="1">
        <v>23</v>
      </c>
      <c r="B112" s="24" t="s">
        <v>120</v>
      </c>
      <c r="C112" s="9">
        <v>0.875</v>
      </c>
      <c r="D112" s="9">
        <v>0.90625</v>
      </c>
      <c r="E112" s="2">
        <f>E107</f>
        <v>45</v>
      </c>
      <c r="F112" s="27" t="s">
        <v>82</v>
      </c>
      <c r="G112" s="20" t="s">
        <v>11</v>
      </c>
    </row>
    <row r="113" spans="1:7" ht="24" customHeight="1" x14ac:dyDescent="0.2">
      <c r="A113" s="54"/>
      <c r="B113" s="55"/>
      <c r="C113" s="55"/>
      <c r="D113" s="55"/>
      <c r="E113" s="55"/>
      <c r="F113" s="55"/>
      <c r="G113" s="56"/>
    </row>
    <row r="114" spans="1:7" ht="30" customHeight="1" x14ac:dyDescent="0.2">
      <c r="A114" s="1">
        <v>24</v>
      </c>
      <c r="B114" s="24" t="s">
        <v>121</v>
      </c>
      <c r="C114" s="9">
        <v>0.77083333333333337</v>
      </c>
      <c r="D114" s="9">
        <v>0.80208333333333337</v>
      </c>
      <c r="E114" s="7">
        <f>E110</f>
        <v>45</v>
      </c>
      <c r="F114" s="28" t="s">
        <v>83</v>
      </c>
      <c r="G114" s="20" t="s">
        <v>11</v>
      </c>
    </row>
    <row r="115" spans="1:7" ht="30" customHeight="1" x14ac:dyDescent="0.2">
      <c r="A115" s="1">
        <v>24</v>
      </c>
      <c r="B115" s="24" t="s">
        <v>121</v>
      </c>
      <c r="C115" s="9">
        <v>0.80555555555555547</v>
      </c>
      <c r="D115" s="9">
        <v>0.83680555555555547</v>
      </c>
      <c r="E115" s="2">
        <f>E114</f>
        <v>45</v>
      </c>
      <c r="F115" s="26" t="s">
        <v>83</v>
      </c>
      <c r="G115" s="20" t="s">
        <v>11</v>
      </c>
    </row>
    <row r="116" spans="1:7" ht="30" customHeight="1" x14ac:dyDescent="0.2">
      <c r="A116" s="1">
        <v>24</v>
      </c>
      <c r="B116" s="24" t="s">
        <v>121</v>
      </c>
      <c r="C116" s="9">
        <v>0.84027777777777779</v>
      </c>
      <c r="D116" s="9">
        <v>0.87152777777777779</v>
      </c>
      <c r="E116" s="7">
        <f>E115</f>
        <v>45</v>
      </c>
      <c r="F116" s="27" t="s">
        <v>84</v>
      </c>
      <c r="G116" s="20" t="s">
        <v>11</v>
      </c>
    </row>
    <row r="117" spans="1:7" ht="30" customHeight="1" x14ac:dyDescent="0.2">
      <c r="A117" s="1">
        <v>24</v>
      </c>
      <c r="B117" s="24" t="s">
        <v>121</v>
      </c>
      <c r="C117" s="9">
        <v>0.875</v>
      </c>
      <c r="D117" s="9">
        <v>0.90625</v>
      </c>
      <c r="E117" s="7">
        <v>45</v>
      </c>
      <c r="F117" s="27" t="s">
        <v>84</v>
      </c>
      <c r="G117" s="20" t="s">
        <v>11</v>
      </c>
    </row>
    <row r="118" spans="1:7" ht="24" customHeight="1" x14ac:dyDescent="0.2">
      <c r="A118" s="54"/>
      <c r="B118" s="55"/>
      <c r="C118" s="55"/>
      <c r="D118" s="55"/>
      <c r="E118" s="55"/>
      <c r="F118" s="55"/>
      <c r="G118" s="56"/>
    </row>
    <row r="119" spans="1:7" ht="30" customHeight="1" x14ac:dyDescent="0.2">
      <c r="A119" s="1">
        <v>25</v>
      </c>
      <c r="B119" s="24" t="s">
        <v>115</v>
      </c>
      <c r="C119" s="9">
        <v>0.77083333333333337</v>
      </c>
      <c r="D119" s="9">
        <v>0.80208333333333337</v>
      </c>
      <c r="E119" s="7">
        <f>E115</f>
        <v>45</v>
      </c>
      <c r="F119" s="26" t="s">
        <v>85</v>
      </c>
      <c r="G119" s="20" t="s">
        <v>11</v>
      </c>
    </row>
    <row r="120" spans="1:7" ht="30" customHeight="1" x14ac:dyDescent="0.2">
      <c r="A120" s="1">
        <v>25</v>
      </c>
      <c r="B120" s="24" t="s">
        <v>115</v>
      </c>
      <c r="C120" s="9">
        <v>0.80555555555555547</v>
      </c>
      <c r="D120" s="9">
        <v>0.83680555555555547</v>
      </c>
      <c r="E120" s="7">
        <f>E119</f>
        <v>45</v>
      </c>
      <c r="F120" s="26" t="s">
        <v>86</v>
      </c>
      <c r="G120" s="20" t="s">
        <v>11</v>
      </c>
    </row>
    <row r="121" spans="1:7" ht="30" customHeight="1" x14ac:dyDescent="0.2">
      <c r="A121" s="1">
        <v>25</v>
      </c>
      <c r="B121" s="24" t="s">
        <v>115</v>
      </c>
      <c r="C121" s="9">
        <v>0.84027777777777779</v>
      </c>
      <c r="D121" s="9">
        <v>0.87152777777777779</v>
      </c>
      <c r="E121" s="7">
        <f>E120</f>
        <v>45</v>
      </c>
      <c r="F121" s="26" t="s">
        <v>87</v>
      </c>
      <c r="G121" s="20" t="s">
        <v>11</v>
      </c>
    </row>
    <row r="122" spans="1:7" ht="30" customHeight="1" x14ac:dyDescent="0.2">
      <c r="A122" s="1">
        <v>25</v>
      </c>
      <c r="B122" s="24" t="s">
        <v>115</v>
      </c>
      <c r="C122" s="9">
        <v>0.875</v>
      </c>
      <c r="D122" s="9">
        <v>0.90625</v>
      </c>
      <c r="E122" s="7">
        <v>45</v>
      </c>
      <c r="F122" s="26" t="s">
        <v>87</v>
      </c>
      <c r="G122" s="20" t="s">
        <v>11</v>
      </c>
    </row>
    <row r="123" spans="1:7" ht="18.75" customHeight="1" x14ac:dyDescent="0.2">
      <c r="A123" s="54"/>
      <c r="B123" s="55"/>
      <c r="C123" s="55"/>
      <c r="D123" s="55"/>
      <c r="E123" s="55"/>
      <c r="F123" s="55"/>
      <c r="G123" s="56"/>
    </row>
    <row r="124" spans="1:7" ht="39.75" customHeight="1" x14ac:dyDescent="0.2">
      <c r="A124" s="1">
        <v>26</v>
      </c>
      <c r="B124" s="24" t="s">
        <v>122</v>
      </c>
      <c r="C124" s="9">
        <v>0.77083333333333337</v>
      </c>
      <c r="D124" s="9">
        <v>0.80208333333333337</v>
      </c>
      <c r="E124" s="2">
        <f>E120</f>
        <v>45</v>
      </c>
      <c r="F124" s="27" t="s">
        <v>88</v>
      </c>
      <c r="G124" s="20" t="s">
        <v>11</v>
      </c>
    </row>
    <row r="125" spans="1:7" ht="36.75" customHeight="1" x14ac:dyDescent="0.2">
      <c r="A125" s="1">
        <v>26</v>
      </c>
      <c r="B125" s="24" t="s">
        <v>122</v>
      </c>
      <c r="C125" s="9">
        <v>0.80555555555555547</v>
      </c>
      <c r="D125" s="9">
        <v>0.83680555555555547</v>
      </c>
      <c r="E125" s="7">
        <f>E124</f>
        <v>45</v>
      </c>
      <c r="F125" s="27" t="s">
        <v>88</v>
      </c>
      <c r="G125" s="20" t="s">
        <v>11</v>
      </c>
    </row>
    <row r="126" spans="1:7" ht="41.25" customHeight="1" x14ac:dyDescent="0.2">
      <c r="A126" s="1">
        <v>26</v>
      </c>
      <c r="B126" s="24" t="s">
        <v>122</v>
      </c>
      <c r="C126" s="9">
        <v>0.84027777777777779</v>
      </c>
      <c r="D126" s="9">
        <v>0.87152777777777779</v>
      </c>
      <c r="E126" s="7">
        <v>45</v>
      </c>
      <c r="F126" s="27" t="s">
        <v>88</v>
      </c>
      <c r="G126" s="20" t="s">
        <v>11</v>
      </c>
    </row>
    <row r="127" spans="1:7" ht="36" customHeight="1" x14ac:dyDescent="0.2">
      <c r="A127" s="1">
        <v>26</v>
      </c>
      <c r="B127" s="24" t="s">
        <v>122</v>
      </c>
      <c r="C127" s="9">
        <v>0.875</v>
      </c>
      <c r="D127" s="9">
        <v>0.90625</v>
      </c>
      <c r="E127" s="7">
        <f>E122</f>
        <v>45</v>
      </c>
      <c r="F127" s="27" t="s">
        <v>88</v>
      </c>
      <c r="G127" s="20" t="s">
        <v>11</v>
      </c>
    </row>
    <row r="128" spans="1:7" ht="25.5" customHeight="1" x14ac:dyDescent="0.2">
      <c r="A128" s="54"/>
      <c r="B128" s="55"/>
      <c r="C128" s="55"/>
      <c r="D128" s="55"/>
      <c r="E128" s="55"/>
      <c r="F128" s="55"/>
      <c r="G128" s="56"/>
    </row>
    <row r="129" spans="1:7" ht="30" customHeight="1" x14ac:dyDescent="0.2">
      <c r="A129" s="1">
        <v>27</v>
      </c>
      <c r="B129" s="24" t="s">
        <v>123</v>
      </c>
      <c r="C129" s="9">
        <v>0.77083333333333337</v>
      </c>
      <c r="D129" s="9">
        <v>0.80208333333333337</v>
      </c>
      <c r="E129" s="7">
        <f>E125</f>
        <v>45</v>
      </c>
      <c r="F129" s="26" t="s">
        <v>89</v>
      </c>
      <c r="G129" s="20" t="s">
        <v>11</v>
      </c>
    </row>
    <row r="130" spans="1:7" ht="30" customHeight="1" x14ac:dyDescent="0.2">
      <c r="A130" s="1">
        <v>27</v>
      </c>
      <c r="B130" s="24" t="s">
        <v>123</v>
      </c>
      <c r="C130" s="9">
        <v>0.80555555555555547</v>
      </c>
      <c r="D130" s="9">
        <v>0.83680555555555547</v>
      </c>
      <c r="E130" s="7">
        <f>E129</f>
        <v>45</v>
      </c>
      <c r="F130" s="26" t="s">
        <v>89</v>
      </c>
      <c r="G130" s="20" t="s">
        <v>11</v>
      </c>
    </row>
    <row r="131" spans="1:7" ht="30" customHeight="1" x14ac:dyDescent="0.2">
      <c r="A131" s="1">
        <v>27</v>
      </c>
      <c r="B131" s="24" t="s">
        <v>123</v>
      </c>
      <c r="C131" s="9">
        <v>0.84027777777777779</v>
      </c>
      <c r="D131" s="9">
        <v>0.87152777777777779</v>
      </c>
      <c r="E131" s="4">
        <f>E130</f>
        <v>45</v>
      </c>
      <c r="F131" s="26" t="s">
        <v>89</v>
      </c>
      <c r="G131" s="20" t="s">
        <v>11</v>
      </c>
    </row>
    <row r="132" spans="1:7" ht="30" customHeight="1" x14ac:dyDescent="0.2">
      <c r="A132" s="1">
        <v>27</v>
      </c>
      <c r="B132" s="24" t="s">
        <v>123</v>
      </c>
      <c r="C132" s="9">
        <v>0.875</v>
      </c>
      <c r="D132" s="9">
        <v>0.90625</v>
      </c>
      <c r="E132" s="4">
        <v>45</v>
      </c>
      <c r="F132" s="26" t="s">
        <v>90</v>
      </c>
      <c r="G132" s="20" t="s">
        <v>11</v>
      </c>
    </row>
    <row r="133" spans="1:7" ht="30" customHeight="1" x14ac:dyDescent="0.2">
      <c r="A133" s="54"/>
      <c r="B133" s="55"/>
      <c r="C133" s="55"/>
      <c r="D133" s="55"/>
      <c r="E133" s="55"/>
      <c r="F133" s="55"/>
      <c r="G133" s="56"/>
    </row>
    <row r="134" spans="1:7" ht="30" customHeight="1" x14ac:dyDescent="0.2">
      <c r="A134" s="1">
        <v>28</v>
      </c>
      <c r="B134" s="24" t="s">
        <v>124</v>
      </c>
      <c r="C134" s="9">
        <v>0.77083333333333337</v>
      </c>
      <c r="D134" s="9">
        <v>0.80208333333333337</v>
      </c>
      <c r="E134" s="2">
        <f>E130</f>
        <v>45</v>
      </c>
      <c r="F134" s="26" t="s">
        <v>90</v>
      </c>
      <c r="G134" s="20" t="s">
        <v>11</v>
      </c>
    </row>
    <row r="135" spans="1:7" ht="30" customHeight="1" x14ac:dyDescent="0.2">
      <c r="A135" s="1">
        <v>28</v>
      </c>
      <c r="B135" s="24" t="s">
        <v>124</v>
      </c>
      <c r="C135" s="9">
        <v>0.80555555555555547</v>
      </c>
      <c r="D135" s="9">
        <v>0.83680555555555547</v>
      </c>
      <c r="E135" s="7">
        <f>E134</f>
        <v>45</v>
      </c>
      <c r="F135" s="26" t="s">
        <v>91</v>
      </c>
      <c r="G135" s="20" t="s">
        <v>11</v>
      </c>
    </row>
    <row r="136" spans="1:7" ht="30" customHeight="1" x14ac:dyDescent="0.2">
      <c r="A136" s="1">
        <v>28</v>
      </c>
      <c r="B136" s="24" t="s">
        <v>124</v>
      </c>
      <c r="C136" s="9">
        <v>0.84027777777777779</v>
      </c>
      <c r="D136" s="9">
        <v>0.87152777777777779</v>
      </c>
      <c r="E136" s="4">
        <f>E135</f>
        <v>45</v>
      </c>
      <c r="F136" s="26" t="s">
        <v>91</v>
      </c>
      <c r="G136" s="20" t="s">
        <v>11</v>
      </c>
    </row>
    <row r="137" spans="1:7" ht="30" customHeight="1" x14ac:dyDescent="0.2">
      <c r="A137" s="1">
        <v>28</v>
      </c>
      <c r="B137" s="24" t="s">
        <v>124</v>
      </c>
      <c r="C137" s="9">
        <v>0.875</v>
      </c>
      <c r="D137" s="9">
        <v>0.90625</v>
      </c>
      <c r="E137" s="4">
        <v>45</v>
      </c>
      <c r="F137" s="26" t="s">
        <v>91</v>
      </c>
      <c r="G137" s="20" t="s">
        <v>11</v>
      </c>
    </row>
    <row r="138" spans="1:7" ht="30" customHeight="1" x14ac:dyDescent="0.2">
      <c r="A138" s="54"/>
      <c r="B138" s="55"/>
      <c r="C138" s="55"/>
      <c r="D138" s="55"/>
      <c r="E138" s="55"/>
      <c r="F138" s="55"/>
      <c r="G138" s="56"/>
    </row>
    <row r="139" spans="1:7" ht="30" customHeight="1" x14ac:dyDescent="0.2">
      <c r="A139" s="1">
        <v>29</v>
      </c>
      <c r="B139" s="24" t="s">
        <v>125</v>
      </c>
      <c r="C139" s="9">
        <v>0.77083333333333337</v>
      </c>
      <c r="D139" s="9">
        <v>0.80208333333333337</v>
      </c>
      <c r="E139" s="7">
        <f>E135</f>
        <v>45</v>
      </c>
      <c r="F139" s="26" t="s">
        <v>91</v>
      </c>
      <c r="G139" s="20" t="s">
        <v>11</v>
      </c>
    </row>
    <row r="140" spans="1:7" ht="30" customHeight="1" x14ac:dyDescent="0.2">
      <c r="A140" s="1">
        <v>29</v>
      </c>
      <c r="B140" s="24" t="s">
        <v>125</v>
      </c>
      <c r="C140" s="9">
        <v>0.80555555555555547</v>
      </c>
      <c r="D140" s="9">
        <v>0.83680555555555547</v>
      </c>
      <c r="E140" s="7">
        <f>E139</f>
        <v>45</v>
      </c>
      <c r="F140" s="26" t="s">
        <v>92</v>
      </c>
      <c r="G140" s="20" t="s">
        <v>11</v>
      </c>
    </row>
    <row r="141" spans="1:7" ht="30" customHeight="1" x14ac:dyDescent="0.2">
      <c r="A141" s="1">
        <v>29</v>
      </c>
      <c r="B141" s="24" t="s">
        <v>125</v>
      </c>
      <c r="C141" s="9">
        <v>0.84027777777777779</v>
      </c>
      <c r="D141" s="9">
        <v>0.87152777777777779</v>
      </c>
      <c r="E141" s="7">
        <v>45</v>
      </c>
      <c r="F141" s="26" t="s">
        <v>93</v>
      </c>
      <c r="G141" s="20" t="s">
        <v>11</v>
      </c>
    </row>
    <row r="142" spans="1:7" ht="30" customHeight="1" x14ac:dyDescent="0.2">
      <c r="A142" s="1">
        <v>29</v>
      </c>
      <c r="B142" s="24" t="s">
        <v>125</v>
      </c>
      <c r="C142" s="9">
        <v>0.875</v>
      </c>
      <c r="D142" s="9">
        <v>0.90625</v>
      </c>
      <c r="E142" s="7">
        <v>45</v>
      </c>
      <c r="F142" s="26" t="s">
        <v>93</v>
      </c>
      <c r="G142" s="20" t="s">
        <v>11</v>
      </c>
    </row>
    <row r="143" spans="1:7" ht="30" customHeight="1" x14ac:dyDescent="0.2">
      <c r="A143" s="54"/>
      <c r="B143" s="55"/>
      <c r="C143" s="55"/>
      <c r="D143" s="55"/>
      <c r="E143" s="55"/>
      <c r="F143" s="55"/>
      <c r="G143" s="56"/>
    </row>
    <row r="144" spans="1:7" ht="30" customHeight="1" x14ac:dyDescent="0.2">
      <c r="A144" s="1">
        <v>30</v>
      </c>
      <c r="B144" s="24" t="s">
        <v>126</v>
      </c>
      <c r="C144" s="9">
        <v>0.77083333333333337</v>
      </c>
      <c r="D144" s="9">
        <v>0.80208333333333337</v>
      </c>
      <c r="E144" s="7">
        <f>E140</f>
        <v>45</v>
      </c>
      <c r="F144" s="26" t="s">
        <v>93</v>
      </c>
      <c r="G144" s="20" t="s">
        <v>11</v>
      </c>
    </row>
    <row r="145" spans="1:7" ht="30" customHeight="1" x14ac:dyDescent="0.2">
      <c r="A145" s="1">
        <v>30</v>
      </c>
      <c r="B145" s="24" t="s">
        <v>126</v>
      </c>
      <c r="C145" s="9">
        <v>0.80555555555555547</v>
      </c>
      <c r="D145" s="9">
        <v>0.83680555555555547</v>
      </c>
      <c r="E145" s="7">
        <f>E144</f>
        <v>45</v>
      </c>
      <c r="F145" s="26" t="s">
        <v>93</v>
      </c>
      <c r="G145" s="20" t="s">
        <v>11</v>
      </c>
    </row>
    <row r="146" spans="1:7" ht="30" customHeight="1" x14ac:dyDescent="0.2">
      <c r="A146" s="1">
        <v>30</v>
      </c>
      <c r="B146" s="24" t="s">
        <v>126</v>
      </c>
      <c r="C146" s="9">
        <v>0.84027777777777779</v>
      </c>
      <c r="D146" s="9">
        <v>0.87152777777777779</v>
      </c>
      <c r="E146" s="7">
        <v>45</v>
      </c>
      <c r="F146" s="26" t="s">
        <v>94</v>
      </c>
      <c r="G146" s="20" t="s">
        <v>11</v>
      </c>
    </row>
    <row r="147" spans="1:7" ht="30" customHeight="1" x14ac:dyDescent="0.2">
      <c r="A147" s="1">
        <v>30</v>
      </c>
      <c r="B147" s="24" t="s">
        <v>126</v>
      </c>
      <c r="C147" s="9">
        <v>0.875</v>
      </c>
      <c r="D147" s="9">
        <v>0.90625</v>
      </c>
      <c r="E147" s="7">
        <v>45</v>
      </c>
      <c r="F147" s="26" t="s">
        <v>94</v>
      </c>
      <c r="G147" s="20" t="s">
        <v>11</v>
      </c>
    </row>
    <row r="148" spans="1:7" ht="30" customHeight="1" x14ac:dyDescent="0.2">
      <c r="A148" s="51"/>
      <c r="B148" s="52"/>
      <c r="C148" s="52"/>
      <c r="D148" s="52"/>
      <c r="E148" s="52"/>
      <c r="F148" s="52"/>
      <c r="G148" s="53"/>
    </row>
    <row r="149" spans="1:7" ht="30" customHeight="1" x14ac:dyDescent="0.2">
      <c r="A149" s="1">
        <v>31</v>
      </c>
      <c r="B149" s="24" t="s">
        <v>127</v>
      </c>
      <c r="C149" s="9">
        <v>0.77083333333333337</v>
      </c>
      <c r="D149" s="9">
        <v>0.80208333333333337</v>
      </c>
      <c r="E149" s="7">
        <f>E145</f>
        <v>45</v>
      </c>
      <c r="F149" s="26" t="s">
        <v>95</v>
      </c>
      <c r="G149" s="20" t="s">
        <v>11</v>
      </c>
    </row>
    <row r="150" spans="1:7" ht="30" customHeight="1" x14ac:dyDescent="0.2">
      <c r="A150" s="1">
        <v>31</v>
      </c>
      <c r="B150" s="24" t="s">
        <v>127</v>
      </c>
      <c r="C150" s="9">
        <v>0.80555555555555547</v>
      </c>
      <c r="D150" s="9">
        <v>0.83680555555555547</v>
      </c>
      <c r="E150" s="7">
        <f>E149</f>
        <v>45</v>
      </c>
      <c r="F150" s="26" t="s">
        <v>96</v>
      </c>
      <c r="G150" s="20" t="s">
        <v>11</v>
      </c>
    </row>
    <row r="151" spans="1:7" ht="30" customHeight="1" x14ac:dyDescent="0.2">
      <c r="A151" s="1">
        <v>31</v>
      </c>
      <c r="B151" s="24" t="s">
        <v>127</v>
      </c>
      <c r="C151" s="9">
        <v>0.84027777777777779</v>
      </c>
      <c r="D151" s="9">
        <v>0.87152777777777779</v>
      </c>
      <c r="E151" s="7">
        <v>45</v>
      </c>
      <c r="F151" s="27" t="s">
        <v>97</v>
      </c>
      <c r="G151" s="20" t="s">
        <v>11</v>
      </c>
    </row>
    <row r="152" spans="1:7" ht="30" customHeight="1" x14ac:dyDescent="0.2">
      <c r="A152" s="1">
        <v>31</v>
      </c>
      <c r="B152" s="24" t="s">
        <v>127</v>
      </c>
      <c r="C152" s="9">
        <v>0.875</v>
      </c>
      <c r="D152" s="9">
        <v>0.90625</v>
      </c>
      <c r="E152" s="7">
        <v>45</v>
      </c>
      <c r="F152" s="27" t="s">
        <v>98</v>
      </c>
      <c r="G152" s="20" t="s">
        <v>11</v>
      </c>
    </row>
    <row r="153" spans="1:7" ht="30" customHeight="1" x14ac:dyDescent="0.2">
      <c r="A153" s="51"/>
      <c r="B153" s="52"/>
      <c r="C153" s="52"/>
      <c r="D153" s="52"/>
      <c r="E153" s="52"/>
      <c r="F153" s="52"/>
      <c r="G153" s="53"/>
    </row>
    <row r="154" spans="1:7" ht="30" customHeight="1" x14ac:dyDescent="0.2">
      <c r="A154" s="1">
        <v>32</v>
      </c>
      <c r="B154" s="24" t="s">
        <v>128</v>
      </c>
      <c r="C154" s="9">
        <v>0.77083333333333337</v>
      </c>
      <c r="D154" s="9">
        <v>0.80208333333333337</v>
      </c>
      <c r="E154" s="7">
        <v>45</v>
      </c>
      <c r="F154" s="26" t="s">
        <v>99</v>
      </c>
      <c r="G154" s="20" t="s">
        <v>12</v>
      </c>
    </row>
    <row r="155" spans="1:7" ht="30" customHeight="1" x14ac:dyDescent="0.2">
      <c r="A155" s="1">
        <v>32</v>
      </c>
      <c r="B155" s="24" t="s">
        <v>128</v>
      </c>
      <c r="C155" s="9">
        <v>0.80555555555555547</v>
      </c>
      <c r="D155" s="9">
        <v>0.83680555555555547</v>
      </c>
      <c r="E155" s="7">
        <v>45</v>
      </c>
      <c r="F155" s="26" t="s">
        <v>99</v>
      </c>
      <c r="G155" s="20" t="s">
        <v>12</v>
      </c>
    </row>
    <row r="156" spans="1:7" ht="30" customHeight="1" x14ac:dyDescent="0.2">
      <c r="A156" s="1">
        <v>32</v>
      </c>
      <c r="B156" s="24" t="s">
        <v>128</v>
      </c>
      <c r="C156" s="9">
        <v>0.84027777777777779</v>
      </c>
      <c r="D156" s="9">
        <v>0.87152777777777779</v>
      </c>
      <c r="E156" s="7">
        <v>45</v>
      </c>
      <c r="F156" s="26" t="s">
        <v>99</v>
      </c>
      <c r="G156" s="20" t="s">
        <v>12</v>
      </c>
    </row>
    <row r="157" spans="1:7" ht="30" customHeight="1" x14ac:dyDescent="0.2">
      <c r="A157" s="1">
        <v>32</v>
      </c>
      <c r="B157" s="24" t="s">
        <v>128</v>
      </c>
      <c r="C157" s="9">
        <v>0.875</v>
      </c>
      <c r="D157" s="9">
        <v>0.90625</v>
      </c>
      <c r="E157" s="7">
        <v>45</v>
      </c>
      <c r="F157" s="26" t="s">
        <v>99</v>
      </c>
      <c r="G157" s="20" t="s">
        <v>12</v>
      </c>
    </row>
    <row r="158" spans="1:7" ht="30" customHeight="1" x14ac:dyDescent="0.2">
      <c r="A158" s="51"/>
      <c r="B158" s="52"/>
      <c r="C158" s="52"/>
      <c r="D158" s="52"/>
      <c r="E158" s="52"/>
      <c r="F158" s="52"/>
      <c r="G158" s="53"/>
    </row>
    <row r="159" spans="1:7" ht="30" customHeight="1" x14ac:dyDescent="0.2">
      <c r="A159" s="1">
        <v>33</v>
      </c>
      <c r="B159" s="24" t="s">
        <v>129</v>
      </c>
      <c r="C159" s="9">
        <v>0.77083333333333337</v>
      </c>
      <c r="D159" s="9">
        <v>0.80208333333333337</v>
      </c>
      <c r="E159" s="7">
        <v>45</v>
      </c>
      <c r="F159" s="26" t="s">
        <v>99</v>
      </c>
      <c r="G159" s="20" t="s">
        <v>12</v>
      </c>
    </row>
    <row r="160" spans="1:7" ht="30" customHeight="1" x14ac:dyDescent="0.2">
      <c r="A160" s="1">
        <v>33</v>
      </c>
      <c r="B160" s="24" t="s">
        <v>129</v>
      </c>
      <c r="C160" s="9">
        <v>0.80555555555555547</v>
      </c>
      <c r="D160" s="9">
        <v>0.83680555555555547</v>
      </c>
      <c r="E160" s="7">
        <v>45</v>
      </c>
      <c r="F160" s="26" t="s">
        <v>99</v>
      </c>
      <c r="G160" s="20" t="s">
        <v>12</v>
      </c>
    </row>
    <row r="161" spans="1:7" ht="30" customHeight="1" x14ac:dyDescent="0.2">
      <c r="A161" s="1">
        <v>33</v>
      </c>
      <c r="B161" s="24" t="s">
        <v>129</v>
      </c>
      <c r="C161" s="9">
        <v>0.84027777777777779</v>
      </c>
      <c r="D161" s="9">
        <v>0.87152777777777779</v>
      </c>
      <c r="E161" s="7">
        <v>45</v>
      </c>
      <c r="F161" s="26" t="s">
        <v>99</v>
      </c>
      <c r="G161" s="20" t="s">
        <v>12</v>
      </c>
    </row>
    <row r="162" spans="1:7" ht="30" customHeight="1" x14ac:dyDescent="0.2">
      <c r="A162" s="1">
        <v>33</v>
      </c>
      <c r="B162" s="24" t="s">
        <v>129</v>
      </c>
      <c r="C162" s="9">
        <v>0.875</v>
      </c>
      <c r="D162" s="9">
        <v>0.90625</v>
      </c>
      <c r="E162" s="7">
        <v>45</v>
      </c>
      <c r="F162" s="26" t="s">
        <v>99</v>
      </c>
      <c r="G162" s="20" t="s">
        <v>12</v>
      </c>
    </row>
    <row r="163" spans="1:7" ht="24.75" customHeight="1" x14ac:dyDescent="0.2"/>
    <row r="164" spans="1:7" ht="23.25" customHeight="1" x14ac:dyDescent="0.2">
      <c r="A164" s="38">
        <f>A159+1</f>
        <v>34</v>
      </c>
      <c r="B164" s="30" t="s">
        <v>130</v>
      </c>
      <c r="C164" s="31">
        <v>0.77083333333333337</v>
      </c>
      <c r="D164" s="31">
        <v>0.8125</v>
      </c>
      <c r="E164" s="32">
        <v>60</v>
      </c>
      <c r="F164" s="39" t="s">
        <v>56</v>
      </c>
      <c r="G164" s="34" t="s">
        <v>58</v>
      </c>
    </row>
    <row r="165" spans="1:7" ht="26.25" customHeight="1" x14ac:dyDescent="0.2"/>
    <row r="166" spans="1:7" ht="17.25" customHeight="1" x14ac:dyDescent="0.2">
      <c r="A166" s="16">
        <f>A164+1</f>
        <v>35</v>
      </c>
      <c r="B166" s="24" t="s">
        <v>131</v>
      </c>
      <c r="C166" s="9">
        <v>0.77083333333333337</v>
      </c>
      <c r="D166" s="9"/>
      <c r="E166" s="7"/>
      <c r="F166" s="17" t="s">
        <v>57</v>
      </c>
      <c r="G166" s="18"/>
    </row>
    <row r="167" spans="1:7" ht="30" customHeight="1" x14ac:dyDescent="0.2">
      <c r="A167" s="16">
        <v>35</v>
      </c>
      <c r="B167" s="24" t="s">
        <v>131</v>
      </c>
      <c r="C167" s="9">
        <v>0.77083333333333337</v>
      </c>
      <c r="D167" s="9"/>
      <c r="E167" s="7"/>
      <c r="F167" s="17" t="s">
        <v>59</v>
      </c>
      <c r="G167" s="18"/>
    </row>
    <row r="168" spans="1:7" ht="22.5" customHeight="1" x14ac:dyDescent="0.2">
      <c r="A168" s="12"/>
      <c r="B168" s="25"/>
      <c r="C168" s="13"/>
      <c r="D168" s="13"/>
      <c r="E168" s="8"/>
      <c r="F168" s="14"/>
      <c r="G168" s="15"/>
    </row>
    <row r="169" spans="1:7" ht="25.5" customHeight="1" x14ac:dyDescent="0.2">
      <c r="A169" s="29">
        <f>A164+2</f>
        <v>36</v>
      </c>
      <c r="B169" s="30" t="s">
        <v>138</v>
      </c>
      <c r="C169" s="35"/>
      <c r="D169" s="35"/>
      <c r="E169" s="35"/>
      <c r="F169" s="37" t="s">
        <v>13</v>
      </c>
      <c r="G169" s="34"/>
    </row>
  </sheetData>
  <mergeCells count="42">
    <mergeCell ref="A93:G93"/>
    <mergeCell ref="A51:G51"/>
    <mergeCell ref="A1:G1"/>
    <mergeCell ref="A8:G8"/>
    <mergeCell ref="A12:G12"/>
    <mergeCell ref="A16:G16"/>
    <mergeCell ref="A24:G24"/>
    <mergeCell ref="A26:G26"/>
    <mergeCell ref="A31:G31"/>
    <mergeCell ref="A36:G36"/>
    <mergeCell ref="A41:G41"/>
    <mergeCell ref="A46:G46"/>
    <mergeCell ref="F2:G2"/>
    <mergeCell ref="A3:A4"/>
    <mergeCell ref="B3:B4"/>
    <mergeCell ref="C3:D3"/>
    <mergeCell ref="A73:G73"/>
    <mergeCell ref="A77:G77"/>
    <mergeCell ref="A81:G81"/>
    <mergeCell ref="A83:G83"/>
    <mergeCell ref="A88:G88"/>
    <mergeCell ref="A53:G53"/>
    <mergeCell ref="A57:G57"/>
    <mergeCell ref="A61:G61"/>
    <mergeCell ref="A65:G65"/>
    <mergeCell ref="A69:G69"/>
    <mergeCell ref="E3:E4"/>
    <mergeCell ref="F3:F4"/>
    <mergeCell ref="G3:G4"/>
    <mergeCell ref="A158:G158"/>
    <mergeCell ref="A103:G103"/>
    <mergeCell ref="A108:G108"/>
    <mergeCell ref="A113:G113"/>
    <mergeCell ref="A118:G118"/>
    <mergeCell ref="A123:G123"/>
    <mergeCell ref="A128:G128"/>
    <mergeCell ref="A133:G133"/>
    <mergeCell ref="A138:G138"/>
    <mergeCell ref="A143:G143"/>
    <mergeCell ref="A148:G148"/>
    <mergeCell ref="A153:G153"/>
    <mergeCell ref="A98:G9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მეორე ჯგუფი</vt:lpstr>
    </vt:vector>
  </TitlesOfParts>
  <Company>GTZ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Lasha Enukidye</dc:creator>
  <cp:lastModifiedBy>Tinatin Sikmashvili</cp:lastModifiedBy>
  <cp:lastPrinted>2019-08-08T12:30:10Z</cp:lastPrinted>
  <dcterms:created xsi:type="dcterms:W3CDTF">2011-10-28T05:47:07Z</dcterms:created>
  <dcterms:modified xsi:type="dcterms:W3CDTF">2019-09-03T13:37:48Z</dcterms:modified>
</cp:coreProperties>
</file>